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E:\Házená\"/>
    </mc:Choice>
  </mc:AlternateContent>
  <xr:revisionPtr revIDLastSave="0" documentId="8_{8D047792-65A1-4BBA-9E85-6CB52FF5730F}" xr6:coauthVersionLast="45" xr6:coauthVersionMax="45" xr10:uidLastSave="{00000000-0000-0000-0000-000000000000}"/>
  <bookViews>
    <workbookView xWindow="-120" yWindow="-120" windowWidth="29040" windowHeight="16440" firstSheet="1" activeTab="1" xr2:uid="{00000000-000D-0000-FFFF-FFFF00000000}"/>
  </bookViews>
  <sheets>
    <sheet name="List5" sheetId="7" state="hidden" r:id="rId1"/>
    <sheet name="List4" sheetId="6" r:id="rId2"/>
    <sheet name="List4 (2)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2" i="9" l="1"/>
  <c r="S52" i="9"/>
  <c r="Q52" i="9"/>
  <c r="O44" i="9"/>
  <c r="W44" i="9" s="1"/>
  <c r="Y44" i="9" s="1"/>
  <c r="O42" i="9"/>
  <c r="W42" i="9" s="1"/>
  <c r="Y42" i="9" s="1"/>
  <c r="C41" i="9"/>
  <c r="O40" i="9"/>
  <c r="W40" i="9" s="1"/>
  <c r="Y40" i="9" s="1"/>
  <c r="C40" i="9"/>
  <c r="O38" i="9"/>
  <c r="W38" i="9" s="1"/>
  <c r="O40" i="6"/>
  <c r="W40" i="6" s="1"/>
  <c r="Y40" i="6" s="1"/>
  <c r="O42" i="6"/>
  <c r="W42" i="6" s="1"/>
  <c r="Y42" i="6" s="1"/>
  <c r="O44" i="6"/>
  <c r="W44" i="6" s="1"/>
  <c r="Y44" i="6" s="1"/>
  <c r="O38" i="6"/>
  <c r="W38" i="6" s="1"/>
  <c r="Y38" i="6" s="1"/>
  <c r="U50" i="6"/>
  <c r="S50" i="6"/>
  <c r="Q50" i="6"/>
  <c r="O52" i="9" l="1"/>
  <c r="W52" i="9"/>
  <c r="Y38" i="9"/>
  <c r="Y52" i="9" s="1"/>
  <c r="N54" i="9" s="1"/>
  <c r="Y50" i="6"/>
  <c r="N52" i="6" s="1"/>
  <c r="W50" i="6"/>
  <c r="O5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Jiránek Zdeněk, nprap.</author>
  </authors>
  <commentList>
    <comment ref="A6" authorId="0" shapeId="0" xr:uid="{00000000-0006-0000-0300-000001000000}">
      <text>
        <r>
          <rPr>
            <b/>
            <sz val="9"/>
            <color indexed="16"/>
            <rFont val="Tahoma"/>
            <family val="2"/>
            <charset val="238"/>
          </rPr>
          <t xml:space="preserve">datum, bude totožný s datem povolení použití cestovního příkazu (výborová schůze, kdy bylo rozhodnuto o jeho použití)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8" authorId="0" shapeId="0" xr:uid="{00000000-0006-0000-0300-000002000000}">
      <text>
        <r>
          <rPr>
            <b/>
            <sz val="10"/>
            <color indexed="16"/>
            <rFont val="Bookman Old Style"/>
            <family val="1"/>
            <charset val="238"/>
          </rPr>
          <t xml:space="preserve">pokud se bude psát cesťák na Lokobus tak Panem/paní Václav Hanzlík rodné číslo nevypňovat, Bydliště : J.Š.Baara 24, České Budějovice. 
Auto vyplnit vlastní a kilometry stanovit, aby vyšla konečná částka vyplacená řidiči autobusu. </t>
        </r>
        <r>
          <rPr>
            <sz val="10"/>
            <color indexed="16"/>
            <rFont val="Bookman Old Style"/>
            <family val="1"/>
            <charset val="238"/>
          </rPr>
          <t xml:space="preserve">
</t>
        </r>
      </text>
    </comment>
    <comment ref="A13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 xml:space="preserve">
družstva dospělých</t>
        </r>
        <r>
          <rPr>
            <b/>
            <sz val="9"/>
            <color indexed="81"/>
            <rFont val="Tahoma"/>
            <family val="2"/>
            <charset val="238"/>
          </rPr>
          <t xml:space="preserve"> nevyplňují</t>
        </r>
        <r>
          <rPr>
            <sz val="9"/>
            <color indexed="81"/>
            <rFont val="Tahoma"/>
            <family val="2"/>
            <charset val="238"/>
          </rPr>
          <t xml:space="preserve"> kurzívou napsanou část. </t>
        </r>
      </text>
    </comment>
    <comment ref="I23" authorId="0" shapeId="0" xr:uid="{00000000-0006-0000-0300-000004000000}">
      <text>
        <r>
          <rPr>
            <b/>
            <sz val="9"/>
            <color indexed="16"/>
            <rFont val="Tahoma"/>
            <family val="2"/>
            <charset val="238"/>
          </rPr>
          <t>typ auta - bližší specifikace (nejlépe dle technického průkazu)</t>
        </r>
      </text>
    </comment>
    <comment ref="G24" authorId="0" shapeId="0" xr:uid="{00000000-0006-0000-0300-000005000000}">
      <text>
        <r>
          <rPr>
            <b/>
            <sz val="9"/>
            <color indexed="81"/>
            <rFont val="Tahoma"/>
            <family val="2"/>
            <charset val="238"/>
          </rPr>
          <t>vypsat obsazení auta, pokud bude více než jedno auto napsat dle soupisky (budeme zápis o utkání)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8" authorId="0" shapeId="0" xr:uid="{00000000-0006-0000-0300-000006000000}">
      <text>
        <r>
          <rPr>
            <b/>
            <sz val="9"/>
            <color indexed="81"/>
            <rFont val="Tahoma"/>
            <family val="2"/>
            <charset val="238"/>
          </rPr>
          <t>začátek cesty vždy z areálu LOKO</t>
        </r>
      </text>
    </comment>
    <comment ref="I38" authorId="0" shapeId="0" xr:uid="{00000000-0006-0000-0300-000007000000}">
      <text>
        <r>
          <rPr>
            <b/>
            <sz val="9"/>
            <color indexed="81"/>
            <rFont val="Tahoma"/>
            <family val="2"/>
            <charset val="238"/>
          </rPr>
          <t xml:space="preserve">auta </t>
        </r>
      </text>
    </comment>
    <comment ref="M38" authorId="0" shapeId="0" xr:uid="{00000000-0006-0000-0300-000008000000}">
      <text>
        <r>
          <rPr>
            <b/>
            <sz val="9"/>
            <color indexed="81"/>
            <rFont val="Tahoma"/>
            <family val="2"/>
            <charset val="238"/>
          </rPr>
          <t>dle domluvy VV bylo dohodnuta cena 
- OA (5 míst) - 3,- Kč/Km
- OA (9 míst) - 5,- Kč/Km
------------------------------------------------------------------------------------------
-</t>
        </r>
        <r>
          <rPr>
            <sz val="9"/>
            <color indexed="81"/>
            <rFont val="Tahoma"/>
            <family val="2"/>
            <charset val="238"/>
          </rPr>
          <t xml:space="preserve"> použijí-li se na akci 3 auta (5 míst) bude sazba 9,- (násobek 3x3) 
- použijí-li se na akci 4 auta (2 x 9 míst za 5,- a 2x 5 míst za 3,- bude sazba činit 16,-
- variant je mnoho a počítat umíme všichni
</t>
        </r>
      </text>
    </comment>
    <comment ref="C39" authorId="0" shapeId="0" xr:uid="{00000000-0006-0000-0300-000009000000}">
      <text>
        <r>
          <rPr>
            <b/>
            <sz val="9"/>
            <color indexed="81"/>
            <rFont val="Tahoma"/>
            <family val="2"/>
            <charset val="238"/>
          </rPr>
          <t>místo kde skutečně se bude akce konat 
Např.:
Sokol Úvaly - hraje v Kostelci bude uvedeno místo Kostelec ne Úvaly)</t>
        </r>
      </text>
    </comment>
    <comment ref="C41" authorId="0" shapeId="0" xr:uid="{00000000-0006-0000-0300-00000A000000}">
      <text>
        <r>
          <rPr>
            <b/>
            <sz val="9"/>
            <color indexed="81"/>
            <rFont val="Tahoma"/>
            <family val="2"/>
            <charset val="238"/>
          </rPr>
          <t>konec vždy opět areál LOKO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<sst xmlns="http://schemas.openxmlformats.org/spreadsheetml/2006/main" count="131" uniqueCount="81">
  <si>
    <t>Výdajový doklad č.:</t>
  </si>
  <si>
    <t>podle § 1724 a násl. občanského zákoníku č.89/2012 Sb.,</t>
  </si>
  <si>
    <t>PSČ</t>
  </si>
  <si>
    <t>obsah válců</t>
  </si>
  <si>
    <t>podpis účastníka</t>
  </si>
  <si>
    <t>Vyúčtování vykonané cesty:</t>
  </si>
  <si>
    <t>Poznámka (druh účtovaného hromadného DP při dopravě vlastním vozidlem)</t>
  </si>
  <si>
    <t>Nutné vedlejší výdaje</t>
  </si>
  <si>
    <t>České Budějovice</t>
  </si>
  <si>
    <t>AUV</t>
  </si>
  <si>
    <t xml:space="preserve">příslušných stránek TP)  druh  pohonné hmoty. NAFTA...... cena za 1 litr pohonných hmot ........... </t>
  </si>
  <si>
    <t>slovy:</t>
  </si>
  <si>
    <t>Jiránek Zdeněk</t>
  </si>
  <si>
    <t>Vyúčtování upravil:</t>
  </si>
  <si>
    <t>xx.xx.xxxx</t>
  </si>
  <si>
    <t>Borovka Jan</t>
  </si>
  <si>
    <t>Hlásek Jaroslav</t>
  </si>
  <si>
    <t>Dolejšová Anna</t>
  </si>
  <si>
    <t>Hanzlík Václav</t>
  </si>
  <si>
    <t>Kotvald Michal</t>
  </si>
  <si>
    <t>Pittner Jan</t>
  </si>
  <si>
    <t>Tomáš Karel</t>
  </si>
  <si>
    <t>Zelenka Jan</t>
  </si>
  <si>
    <t>bydliště:</t>
  </si>
  <si>
    <t>a</t>
  </si>
  <si>
    <t>DOHODA</t>
  </si>
  <si>
    <t xml:space="preserve">Krejčí Jiří </t>
  </si>
  <si>
    <t>Máče David</t>
  </si>
  <si>
    <t xml:space="preserve">Větrovský Jiří </t>
  </si>
  <si>
    <t>Oupicová Jitka</t>
  </si>
  <si>
    <t>panem/paní :</t>
  </si>
  <si>
    <t>rodné číslo nebo číslo OP:</t>
  </si>
  <si>
    <t>Ing. Houška Kamil</t>
  </si>
  <si>
    <t xml:space="preserve">Účastník svým podpisem stvrzuje, že převzal finanční částku ve výši uvedené v tabulce vyúčtování vykonané cesty,  jako náhradu cestovních výdajů.    </t>
  </si>
  <si>
    <t>K uskutečnění cesty byl pořadatelem určen tento dopravní prostředek:</t>
  </si>
  <si>
    <t>osobní vlak, rychlík, autobus:</t>
  </si>
  <si>
    <t xml:space="preserve">soukromé osobní vozidlo typ </t>
  </si>
  <si>
    <t xml:space="preserve">spolucestující: </t>
  </si>
  <si>
    <t>Ing. Karel Vondruš</t>
  </si>
  <si>
    <t>podpis a razítko zástupce TJ</t>
  </si>
  <si>
    <t>datum</t>
  </si>
  <si>
    <t>odjezd - příjezd</t>
  </si>
  <si>
    <t>místo</t>
  </si>
  <si>
    <t>čas</t>
  </si>
  <si>
    <r>
      <t xml:space="preserve">při výplatě plného kilometrovného nutno vyplnit: </t>
    </r>
    <r>
      <rPr>
        <sz val="10"/>
        <color theme="1"/>
        <rFont val="Times New Roman"/>
        <family val="1"/>
        <charset val="238"/>
      </rPr>
      <t>Ø</t>
    </r>
    <r>
      <rPr>
        <sz val="10"/>
        <color theme="1"/>
        <rFont val="Bookman Old Style"/>
        <family val="1"/>
        <charset val="238"/>
      </rPr>
      <t xml:space="preserve"> spotřeba podle TP .................  l/100 km, (nutno doložit kopií</t>
    </r>
  </si>
  <si>
    <t>dopravní prostředek</t>
  </si>
  <si>
    <t>vzdálenost v km</t>
  </si>
  <si>
    <t>sazba Kč za km</t>
  </si>
  <si>
    <t>jízdné a místní přeprava</t>
  </si>
  <si>
    <t>stravné</t>
  </si>
  <si>
    <t>nocležné</t>
  </si>
  <si>
    <t>celkem</t>
  </si>
  <si>
    <t>upravano</t>
  </si>
  <si>
    <t>Vyúčtovaná náhrada byla přezkoušena a upravena na Kč:</t>
  </si>
  <si>
    <t>šesttisícpětsetčtyřikoruny</t>
  </si>
  <si>
    <t>Vyplaceno dne :</t>
  </si>
  <si>
    <t>podpis příjemce:</t>
  </si>
  <si>
    <t>schválil</t>
  </si>
  <si>
    <t>vyplatil</t>
  </si>
  <si>
    <t>Bc. Hovorková Marcela</t>
  </si>
  <si>
    <t>uzavřena dne: xx.xx.2018 mezi TĚLOVÝCHOVNÁ JEDNOTA LOKOMOTIVA z. s. zastoupenou panem Jaroslavem Hláskem</t>
  </si>
  <si>
    <r>
      <t xml:space="preserve">členem TJ Lokomotiva o jeho účasti na akci </t>
    </r>
    <r>
      <rPr>
        <sz val="10"/>
        <color theme="4" tint="-0.249977111117893"/>
        <rFont val="Bookman Old Style"/>
        <family val="1"/>
        <charset val="238"/>
      </rPr>
      <t>xxxxxxxxxxxxxxxxxxxxxxxxxxxxxxx</t>
    </r>
    <r>
      <rPr>
        <sz val="10"/>
        <color theme="1"/>
        <rFont val="Bookman Old Style"/>
        <family val="1"/>
        <charset val="238"/>
      </rPr>
      <t xml:space="preserve"> ve </t>
    </r>
    <r>
      <rPr>
        <sz val="10"/>
        <color theme="4" tint="-0.249977111117893"/>
        <rFont val="Bookman Old Style"/>
        <family val="1"/>
        <charset val="238"/>
      </rPr>
      <t>xxxxxxxxxxxxx</t>
    </r>
    <r>
      <rPr>
        <sz val="10"/>
        <color theme="1"/>
        <rFont val="Bookman Old Style"/>
        <family val="1"/>
        <charset val="238"/>
      </rPr>
      <t xml:space="preserve"> dne </t>
    </r>
    <r>
      <rPr>
        <sz val="10"/>
        <color theme="4" tint="-0.249977111117893"/>
        <rFont val="Bookman Old Style"/>
        <family val="1"/>
        <charset val="238"/>
      </rPr>
      <t>xx.xx.2018</t>
    </r>
    <r>
      <rPr>
        <sz val="10"/>
        <color theme="1"/>
        <rFont val="Bookman Old Style"/>
        <family val="1"/>
        <charset val="238"/>
      </rPr>
      <t>, pořádané v rámci činnosti  TJ Lokomotiva, na níž plní určené úkoly  jako účastník jednání orgánu TĚLOVÝCHOVNÁ JEDNOTA LOKOMOTIVA z. s., trenér (dále jen "účastník").</t>
    </r>
  </si>
  <si>
    <r>
      <t xml:space="preserve">Obě strany se dohodly a svými podpisy stvrzují, že účastník nepožaduje za plnění určených úkolů na akci žádnou odměnu a TJ Lokomotiva účastníkovi uhradí náklady spojené s cestovními výdaji na uvedenou akci v souladu s platnými právními předpisy a směrnicí TJ Lokomotiva o cestovních náhradách včetně náhrad výdajů </t>
    </r>
    <r>
      <rPr>
        <i/>
        <sz val="10"/>
        <color theme="1"/>
        <rFont val="Bookman Old Style"/>
        <family val="1"/>
        <charset val="238"/>
      </rPr>
      <t>z</t>
    </r>
    <r>
      <rPr>
        <i/>
        <sz val="10"/>
        <color theme="4" tint="-0.249977111117893"/>
        <rFont val="Bookman Old Style"/>
        <family val="1"/>
        <charset val="238"/>
      </rPr>
      <t>a doprovázené účastníky mladších 18 let, jež jsou uvedeni v seznamu na druhé straně tiskopisu a</t>
    </r>
    <r>
      <rPr>
        <i/>
        <sz val="10"/>
        <color theme="1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 xml:space="preserve">zúčastnili se v počtu </t>
    </r>
    <r>
      <rPr>
        <sz val="10"/>
        <color theme="4" tint="-0.249977111117893"/>
        <rFont val="Bookman Old Style"/>
        <family val="1"/>
        <charset val="238"/>
      </rPr>
      <t>xx</t>
    </r>
    <r>
      <rPr>
        <sz val="10"/>
        <color theme="1"/>
        <rFont val="Bookman Old Style"/>
        <family val="1"/>
        <charset val="238"/>
      </rPr>
      <t xml:space="preserve"> osob.</t>
    </r>
    <r>
      <rPr>
        <i/>
        <sz val="10"/>
        <color theme="1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 xml:space="preserve">Souhrn cestovních nákladů vynaložených na doprovázené osoby je uveden v samostatném řádku níže uvedené tabulky  „Vyúčtování vykonané cesty “. </t>
    </r>
  </si>
  <si>
    <t>rozbalovací menu</t>
  </si>
  <si>
    <t>Vyúčtování upravil(a):</t>
  </si>
  <si>
    <t>vyplatil(a)</t>
  </si>
  <si>
    <t>Pozor nemazat vzorce</t>
  </si>
  <si>
    <t>sazba za auta</t>
  </si>
  <si>
    <t>5 míst</t>
  </si>
  <si>
    <t>9 míst</t>
  </si>
  <si>
    <r>
      <t>Obě strany se dohodly a svými podpisy stvrzují, že účastník nepožaduje za plnění určených úkolů na akci žádnou odměnu a TJ Lokomotiva účastníkovi uhradí náklady spojené s cestovními výdaji na uvedenou akci v souladu s platnými právními předpisy a směrnicí TJ Lokomotiva o cestovních náhradách včetně náhrad výdajů za doprovázené účastníky mladších 18 let, jež jsou uvedeni v seznamu na druhé straně tiskopisu a zúčastnili se v počtu12 osob.</t>
    </r>
    <r>
      <rPr>
        <i/>
        <sz val="10"/>
        <color theme="1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 xml:space="preserve">Souhrn cestovních nákladů vynaložených na doprovázené osoby je uveden v samostatném řádku níže uvedené tabulky  „Vyúčtování vykonané cesty “. </t>
    </r>
  </si>
  <si>
    <t>při výplatě plného kilometrovného nutno vyplnit: Ø spotřeba podle TP .................  l/100 km, (nutno doložit kopií</t>
  </si>
  <si>
    <t>členem TJ Lokomotiva o jeho účasti na akci turnaj mladších žáků v xxxxxxxxxxx dne xx.xx.xxxx, pořádané v rámci činnosti  TJ Lokomotiva, na níž plní určené úkoly  jako účastník jednání orgánu TJ Lokomotiva, trenér (dále jen "účastník").</t>
  </si>
  <si>
    <r>
      <t xml:space="preserve">uzavřena dne: 05.11.2018 mezi </t>
    </r>
    <r>
      <rPr>
        <b/>
        <sz val="10"/>
        <color theme="1"/>
        <rFont val="Bookman Old Style"/>
        <family val="1"/>
        <charset val="238"/>
      </rPr>
      <t>TĚLOVÝCHOVNÁ JEDNOTA LOKOMOTIVA z. s.</t>
    </r>
    <r>
      <rPr>
        <sz val="10"/>
        <color theme="1"/>
        <rFont val="Bookman Old Style"/>
        <family val="1"/>
        <charset val="238"/>
      </rPr>
      <t xml:space="preserve"> (dále jen "TJ Lokomotiva") zastoupenou panem Jaroslavem Hláskem</t>
    </r>
  </si>
  <si>
    <t>Ing. Mráz Jakub</t>
  </si>
  <si>
    <t>Bc. Řezáčová Tereza</t>
  </si>
  <si>
    <t>Ing. Gottfried Roman</t>
  </si>
  <si>
    <t>Steiger Martin</t>
  </si>
  <si>
    <t>Kocourková Petra</t>
  </si>
  <si>
    <t>Čapková Zdeňka</t>
  </si>
  <si>
    <t>Zimmelová Lenka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</si>
</sst>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42" formatCode="_-* #,##0\ &quot;Kč&quot;_-;\-* #,##0\ &quot;Kč&quot;_-;_-* &quot;-&quot;\ &quot;Kč&quot;_-;_-@_-"/>
    <numFmt numFmtId="164" formatCode="dd/mm/yy;@"/>
    <numFmt numFmtId="165" formatCode="000\ 00"/>
  </numFmts>
  <fonts count="26" x14ac:knownFonts="1">
    <font>
      <sz val="10"/>
      <color theme="1"/>
      <name val="Bookman Old Styl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Times New Roman"/>
      <family val="1"/>
      <charset val="238"/>
    </font>
    <font>
      <sz val="10.5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.5"/>
      <color theme="1"/>
      <name val="Times New Roman"/>
      <family val="1"/>
      <charset val="238"/>
    </font>
    <font>
      <b/>
      <sz val="10"/>
      <color theme="1"/>
      <name val="Bookman Old Style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Bookman Old Style"/>
      <family val="2"/>
      <charset val="238"/>
    </font>
    <font>
      <sz val="12"/>
      <color rgb="FF006100"/>
      <name val="Times New Roman"/>
      <family val="2"/>
      <charset val="238"/>
    </font>
    <font>
      <sz val="12"/>
      <color rgb="FF9C0006"/>
      <name val="Times New Roman"/>
      <family val="2"/>
      <charset val="238"/>
    </font>
    <font>
      <sz val="10"/>
      <color theme="1"/>
      <name val="Bookman Old Style"/>
      <family val="1"/>
      <charset val="238"/>
    </font>
    <font>
      <sz val="10.5"/>
      <color theme="1"/>
      <name val="Bookman Old Style"/>
      <family val="1"/>
      <charset val="238"/>
    </font>
    <font>
      <sz val="9"/>
      <color theme="1"/>
      <name val="Bookman Old Style"/>
      <family val="1"/>
      <charset val="238"/>
    </font>
    <font>
      <b/>
      <sz val="10.5"/>
      <color theme="1"/>
      <name val="Bookman Old Style"/>
      <family val="1"/>
      <charset val="238"/>
    </font>
    <font>
      <i/>
      <sz val="10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8"/>
      <color theme="1"/>
      <name val="Bookman Old Style"/>
      <family val="1"/>
      <charset val="238"/>
    </font>
    <font>
      <b/>
      <sz val="10"/>
      <color indexed="16"/>
      <name val="Bookman Old Style"/>
      <family val="1"/>
      <charset val="238"/>
    </font>
    <font>
      <sz val="10"/>
      <color indexed="16"/>
      <name val="Bookman Old Style"/>
      <family val="1"/>
      <charset val="238"/>
    </font>
    <font>
      <b/>
      <sz val="9"/>
      <color indexed="16"/>
      <name val="Tahoma"/>
      <family val="2"/>
      <charset val="238"/>
    </font>
    <font>
      <sz val="10"/>
      <color theme="4" tint="-0.249977111117893"/>
      <name val="Bookman Old Style"/>
      <family val="1"/>
      <charset val="238"/>
    </font>
    <font>
      <i/>
      <sz val="10"/>
      <color theme="4" tint="-0.249977111117893"/>
      <name val="Bookman Old Style"/>
      <family val="1"/>
      <charset val="238"/>
    </font>
    <font>
      <sz val="12"/>
      <color rgb="FF006100"/>
      <name val="Bookman Old Style"/>
      <family val="1"/>
      <charset val="238"/>
    </font>
    <font>
      <b/>
      <sz val="14"/>
      <color theme="1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9" fillId="4" borderId="29" applyNumberFormat="0" applyFont="0" applyAlignment="0" applyProtection="0"/>
  </cellStyleXfs>
  <cellXfs count="160">
    <xf numFmtId="0" fontId="0" fillId="0" borderId="0" xfId="0"/>
    <xf numFmtId="0" fontId="3" fillId="0" borderId="0" xfId="0" applyFont="1"/>
    <xf numFmtId="0" fontId="7" fillId="0" borderId="0" xfId="0" applyFont="1"/>
    <xf numFmtId="0" fontId="6" fillId="0" borderId="17" xfId="0" applyFont="1" applyBorder="1" applyAlignment="1" applyProtection="1">
      <protection locked="0"/>
    </xf>
    <xf numFmtId="0" fontId="6" fillId="0" borderId="18" xfId="0" applyFont="1" applyBorder="1" applyAlignment="1" applyProtection="1">
      <protection locked="0"/>
    </xf>
    <xf numFmtId="0" fontId="6" fillId="0" borderId="19" xfId="0" applyFont="1" applyBorder="1" applyAlignment="1" applyProtection="1">
      <protection locked="0"/>
    </xf>
    <xf numFmtId="0" fontId="0" fillId="0" borderId="0" xfId="0" applyAlignment="1"/>
    <xf numFmtId="0" fontId="7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horizontal="center"/>
    </xf>
    <xf numFmtId="49" fontId="4" fillId="0" borderId="0" xfId="0" applyNumberFormat="1" applyFont="1" applyAlignment="1"/>
    <xf numFmtId="49" fontId="13" fillId="0" borderId="0" xfId="0" applyNumberFormat="1" applyFont="1" applyAlignment="1"/>
    <xf numFmtId="0" fontId="12" fillId="0" borderId="0" xfId="0" applyFont="1"/>
    <xf numFmtId="49" fontId="12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7" fillId="0" borderId="0" xfId="0" applyFont="1" applyBorder="1" applyAlignment="1"/>
    <xf numFmtId="0" fontId="12" fillId="0" borderId="1" xfId="0" applyFont="1" applyBorder="1"/>
    <xf numFmtId="0" fontId="16" fillId="0" borderId="0" xfId="0" applyFont="1" applyAlignment="1"/>
    <xf numFmtId="6" fontId="7" fillId="0" borderId="0" xfId="0" applyNumberFormat="1" applyFont="1"/>
    <xf numFmtId="0" fontId="15" fillId="0" borderId="17" xfId="0" applyFont="1" applyBorder="1" applyAlignment="1" applyProtection="1">
      <protection locked="0"/>
    </xf>
    <xf numFmtId="0" fontId="15" fillId="0" borderId="18" xfId="0" applyFont="1" applyBorder="1" applyAlignment="1" applyProtection="1">
      <protection locked="0"/>
    </xf>
    <xf numFmtId="0" fontId="15" fillId="0" borderId="19" xfId="0" applyFont="1" applyBorder="1" applyAlignment="1" applyProtection="1">
      <protection locked="0"/>
    </xf>
    <xf numFmtId="0" fontId="12" fillId="0" borderId="0" xfId="0" applyFont="1" applyAlignment="1">
      <alignment horizontal="left"/>
    </xf>
    <xf numFmtId="0" fontId="12" fillId="0" borderId="0" xfId="0" applyFont="1" applyBorder="1"/>
    <xf numFmtId="0" fontId="17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2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6" fillId="0" borderId="0" xfId="0" applyFont="1" applyAlignment="1">
      <alignment horizontal="left" shrinkToFit="1"/>
    </xf>
    <xf numFmtId="0" fontId="18" fillId="0" borderId="28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2" fontId="18" fillId="0" borderId="6" xfId="0" applyNumberFormat="1" applyFont="1" applyBorder="1" applyAlignment="1">
      <alignment horizontal="center" shrinkToFit="1"/>
    </xf>
    <xf numFmtId="42" fontId="18" fillId="0" borderId="6" xfId="0" applyNumberFormat="1" applyFont="1" applyBorder="1" applyAlignment="1">
      <alignment horizontal="center"/>
    </xf>
    <xf numFmtId="42" fontId="18" fillId="0" borderId="9" xfId="0" applyNumberFormat="1" applyFont="1" applyBorder="1" applyAlignment="1">
      <alignment horizontal="center" shrinkToFit="1"/>
    </xf>
    <xf numFmtId="42" fontId="18" fillId="0" borderId="20" xfId="0" applyNumberFormat="1" applyFont="1" applyBorder="1" applyAlignment="1">
      <alignment horizontal="center" vertical="center" shrinkToFit="1"/>
    </xf>
    <xf numFmtId="42" fontId="18" fillId="0" borderId="22" xfId="0" applyNumberFormat="1" applyFont="1" applyBorder="1" applyAlignment="1">
      <alignment horizontal="center" vertical="center" shrinkToFit="1"/>
    </xf>
    <xf numFmtId="42" fontId="18" fillId="0" borderId="23" xfId="0" applyNumberFormat="1" applyFont="1" applyBorder="1" applyAlignment="1">
      <alignment horizontal="center" vertical="center" shrinkToFit="1"/>
    </xf>
    <xf numFmtId="42" fontId="18" fillId="0" borderId="24" xfId="0" applyNumberFormat="1" applyFont="1" applyBorder="1" applyAlignment="1">
      <alignment horizontal="center" vertical="center" shrinkToFit="1"/>
    </xf>
    <xf numFmtId="42" fontId="18" fillId="0" borderId="20" xfId="0" applyNumberFormat="1" applyFont="1" applyBorder="1" applyAlignment="1">
      <alignment horizontal="center" vertical="center"/>
    </xf>
    <xf numFmtId="42" fontId="18" fillId="0" borderId="35" xfId="0" applyNumberFormat="1" applyFont="1" applyBorder="1" applyAlignment="1">
      <alignment horizontal="center" vertical="center"/>
    </xf>
    <xf numFmtId="42" fontId="18" fillId="0" borderId="23" xfId="0" applyNumberFormat="1" applyFont="1" applyBorder="1" applyAlignment="1">
      <alignment horizontal="center" vertical="center"/>
    </xf>
    <xf numFmtId="42" fontId="18" fillId="0" borderId="34" xfId="0" applyNumberFormat="1" applyFont="1" applyBorder="1" applyAlignment="1">
      <alignment horizontal="center" vertical="center"/>
    </xf>
    <xf numFmtId="42" fontId="18" fillId="6" borderId="20" xfId="0" applyNumberFormat="1" applyFont="1" applyFill="1" applyBorder="1" applyAlignment="1">
      <alignment horizontal="center" vertical="center"/>
    </xf>
    <xf numFmtId="42" fontId="18" fillId="6" borderId="22" xfId="0" applyNumberFormat="1" applyFont="1" applyFill="1" applyBorder="1" applyAlignment="1">
      <alignment horizontal="center" vertical="center"/>
    </xf>
    <xf numFmtId="42" fontId="18" fillId="6" borderId="23" xfId="0" applyNumberFormat="1" applyFont="1" applyFill="1" applyBorder="1" applyAlignment="1">
      <alignment horizontal="center" vertical="center"/>
    </xf>
    <xf numFmtId="42" fontId="18" fillId="6" borderId="24" xfId="0" applyNumberFormat="1" applyFont="1" applyFill="1" applyBorder="1" applyAlignment="1">
      <alignment horizontal="center" vertical="center"/>
    </xf>
    <xf numFmtId="42" fontId="18" fillId="6" borderId="20" xfId="0" applyNumberFormat="1" applyFont="1" applyFill="1" applyBorder="1" applyAlignment="1">
      <alignment horizontal="center" vertical="center" shrinkToFit="1"/>
    </xf>
    <xf numFmtId="42" fontId="18" fillId="6" borderId="22" xfId="0" applyNumberFormat="1" applyFont="1" applyFill="1" applyBorder="1" applyAlignment="1">
      <alignment horizontal="center" vertical="center" shrinkToFit="1"/>
    </xf>
    <xf numFmtId="42" fontId="18" fillId="6" borderId="23" xfId="0" applyNumberFormat="1" applyFont="1" applyFill="1" applyBorder="1" applyAlignment="1">
      <alignment horizontal="center" vertical="center" shrinkToFit="1"/>
    </xf>
    <xf numFmtId="42" fontId="18" fillId="6" borderId="24" xfId="0" applyNumberFormat="1" applyFont="1" applyFill="1" applyBorder="1" applyAlignment="1">
      <alignment horizontal="center" vertical="center" shrinkToFit="1"/>
    </xf>
    <xf numFmtId="42" fontId="18" fillId="6" borderId="35" xfId="0" applyNumberFormat="1" applyFont="1" applyFill="1" applyBorder="1" applyAlignment="1">
      <alignment horizontal="center" vertical="center"/>
    </xf>
    <xf numFmtId="42" fontId="18" fillId="6" borderId="34" xfId="0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42" fontId="18" fillId="0" borderId="22" xfId="0" applyNumberFormat="1" applyFont="1" applyBorder="1" applyAlignment="1">
      <alignment horizontal="center" vertical="center"/>
    </xf>
    <xf numFmtId="42" fontId="18" fillId="0" borderId="24" xfId="0" applyNumberFormat="1" applyFont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center" vertical="center"/>
    </xf>
    <xf numFmtId="0" fontId="18" fillId="6" borderId="24" xfId="0" applyFont="1" applyFill="1" applyBorder="1" applyAlignment="1">
      <alignment horizontal="center" vertical="center"/>
    </xf>
    <xf numFmtId="42" fontId="18" fillId="6" borderId="35" xfId="0" applyNumberFormat="1" applyFont="1" applyFill="1" applyBorder="1" applyAlignment="1">
      <alignment horizontal="center" vertical="center" shrinkToFit="1"/>
    </xf>
    <xf numFmtId="42" fontId="18" fillId="6" borderId="34" xfId="0" applyNumberFormat="1" applyFont="1" applyFill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42" fontId="18" fillId="0" borderId="35" xfId="0" applyNumberFormat="1" applyFont="1" applyBorder="1" applyAlignment="1">
      <alignment horizontal="center" vertical="center" shrinkToFit="1"/>
    </xf>
    <xf numFmtId="42" fontId="18" fillId="0" borderId="34" xfId="0" applyNumberFormat="1" applyFont="1" applyBorder="1" applyAlignment="1">
      <alignment horizontal="center" vertical="center" shrinkToFit="1"/>
    </xf>
    <xf numFmtId="0" fontId="18" fillId="6" borderId="30" xfId="0" applyFont="1" applyFill="1" applyBorder="1" applyAlignment="1">
      <alignment horizontal="center" vertical="center"/>
    </xf>
    <xf numFmtId="0" fontId="18" fillId="6" borderId="36" xfId="0" applyFont="1" applyFill="1" applyBorder="1" applyAlignment="1">
      <alignment horizontal="center" vertical="center"/>
    </xf>
    <xf numFmtId="42" fontId="18" fillId="6" borderId="30" xfId="0" applyNumberFormat="1" applyFont="1" applyFill="1" applyBorder="1" applyAlignment="1">
      <alignment horizontal="center" vertical="center" shrinkToFit="1"/>
    </xf>
    <xf numFmtId="42" fontId="18" fillId="6" borderId="36" xfId="0" applyNumberFormat="1" applyFont="1" applyFill="1" applyBorder="1" applyAlignment="1">
      <alignment horizontal="center" vertical="center" shrinkToFit="1"/>
    </xf>
    <xf numFmtId="42" fontId="18" fillId="6" borderId="30" xfId="0" applyNumberFormat="1" applyFont="1" applyFill="1" applyBorder="1" applyAlignment="1">
      <alignment horizontal="center" vertical="center"/>
    </xf>
    <xf numFmtId="42" fontId="18" fillId="6" borderId="36" xfId="0" applyNumberFormat="1" applyFont="1" applyFill="1" applyBorder="1" applyAlignment="1">
      <alignment horizontal="center" vertical="center"/>
    </xf>
    <xf numFmtId="42" fontId="18" fillId="6" borderId="16" xfId="0" applyNumberFormat="1" applyFont="1" applyFill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/>
    </xf>
    <xf numFmtId="49" fontId="7" fillId="0" borderId="0" xfId="0" applyNumberFormat="1" applyFont="1" applyAlignment="1" applyProtection="1">
      <alignment horizontal="center"/>
      <protection locked="0"/>
    </xf>
    <xf numFmtId="0" fontId="12" fillId="0" borderId="3" xfId="0" applyFont="1" applyBorder="1" applyAlignment="1">
      <alignment horizontal="left"/>
    </xf>
    <xf numFmtId="49" fontId="12" fillId="0" borderId="5" xfId="0" applyNumberFormat="1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49" fontId="12" fillId="0" borderId="0" xfId="0" applyNumberFormat="1" applyFont="1" applyAlignment="1">
      <alignment horizontal="left"/>
    </xf>
    <xf numFmtId="0" fontId="14" fillId="5" borderId="31" xfId="0" applyFont="1" applyFill="1" applyBorder="1" applyAlignment="1">
      <alignment horizontal="center" vertical="center" textRotation="90" wrapText="1"/>
    </xf>
    <xf numFmtId="0" fontId="14" fillId="5" borderId="32" xfId="0" applyFont="1" applyFill="1" applyBorder="1" applyAlignment="1">
      <alignment horizontal="center" vertical="center" textRotation="90" wrapText="1"/>
    </xf>
    <xf numFmtId="0" fontId="14" fillId="5" borderId="7" xfId="0" applyFont="1" applyFill="1" applyBorder="1" applyAlignment="1">
      <alignment horizontal="center" vertical="center" textRotation="90" wrapText="1"/>
    </xf>
    <xf numFmtId="0" fontId="14" fillId="5" borderId="8" xfId="0" applyFont="1" applyFill="1" applyBorder="1" applyAlignment="1">
      <alignment horizontal="center" vertical="center" textRotation="90" wrapText="1"/>
    </xf>
    <xf numFmtId="0" fontId="14" fillId="5" borderId="33" xfId="0" applyFont="1" applyFill="1" applyBorder="1" applyAlignment="1">
      <alignment horizontal="center" vertical="center" textRotation="90" wrapText="1"/>
    </xf>
    <xf numFmtId="0" fontId="14" fillId="5" borderId="37" xfId="0" applyFont="1" applyFill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center"/>
    </xf>
    <xf numFmtId="20" fontId="18" fillId="6" borderId="2" xfId="0" applyNumberFormat="1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/>
    </xf>
    <xf numFmtId="20" fontId="18" fillId="0" borderId="2" xfId="0" applyNumberFormat="1" applyFont="1" applyBorder="1" applyAlignment="1">
      <alignment horizontal="center"/>
    </xf>
    <xf numFmtId="0" fontId="18" fillId="6" borderId="2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20" fontId="18" fillId="6" borderId="3" xfId="0" applyNumberFormat="1" applyFont="1" applyFill="1" applyBorder="1" applyAlignment="1">
      <alignment horizontal="center"/>
    </xf>
    <xf numFmtId="0" fontId="18" fillId="6" borderId="3" xfId="0" applyFont="1" applyFill="1" applyBorder="1" applyAlignment="1">
      <alignment horizontal="center"/>
    </xf>
    <xf numFmtId="0" fontId="18" fillId="6" borderId="3" xfId="0" applyFont="1" applyFill="1" applyBorder="1" applyAlignment="1">
      <alignment horizontal="left" vertical="center"/>
    </xf>
    <xf numFmtId="164" fontId="18" fillId="6" borderId="15" xfId="0" applyNumberFormat="1" applyFont="1" applyFill="1" applyBorder="1" applyAlignment="1">
      <alignment horizontal="center" vertical="center" shrinkToFit="1"/>
    </xf>
    <xf numFmtId="164" fontId="18" fillId="6" borderId="3" xfId="0" applyNumberFormat="1" applyFont="1" applyFill="1" applyBorder="1" applyAlignment="1">
      <alignment horizontal="center" vertical="center" shrinkToFit="1"/>
    </xf>
    <xf numFmtId="164" fontId="18" fillId="6" borderId="13" xfId="0" applyNumberFormat="1" applyFont="1" applyFill="1" applyBorder="1" applyAlignment="1">
      <alignment horizontal="center" vertical="center" shrinkToFit="1"/>
    </xf>
    <xf numFmtId="164" fontId="18" fillId="6" borderId="2" xfId="0" applyNumberFormat="1" applyFont="1" applyFill="1" applyBorder="1" applyAlignment="1">
      <alignment horizontal="center" vertical="center" shrinkToFit="1"/>
    </xf>
    <xf numFmtId="164" fontId="18" fillId="0" borderId="13" xfId="0" applyNumberFormat="1" applyFont="1" applyBorder="1" applyAlignment="1">
      <alignment horizontal="center" vertical="center" shrinkToFit="1"/>
    </xf>
    <xf numFmtId="164" fontId="18" fillId="0" borderId="2" xfId="0" applyNumberFormat="1" applyFont="1" applyBorder="1" applyAlignment="1">
      <alignment horizontal="center" vertical="center" shrinkToFit="1"/>
    </xf>
    <xf numFmtId="0" fontId="12" fillId="5" borderId="11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0" borderId="21" xfId="0" applyFont="1" applyBorder="1" applyAlignment="1">
      <alignment horizontal="center"/>
    </xf>
    <xf numFmtId="165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0" fillId="6" borderId="0" xfId="0" applyFill="1" applyAlignment="1">
      <alignment horizontal="center"/>
    </xf>
    <xf numFmtId="0" fontId="11" fillId="3" borderId="0" xfId="2" applyAlignment="1">
      <alignment horizontal="center"/>
    </xf>
    <xf numFmtId="0" fontId="24" fillId="2" borderId="0" xfId="1" applyFont="1" applyAlignment="1">
      <alignment horizontal="center"/>
    </xf>
    <xf numFmtId="14" fontId="7" fillId="6" borderId="25" xfId="0" applyNumberFormat="1" applyFont="1" applyFill="1" applyBorder="1" applyAlignment="1">
      <alignment horizontal="center"/>
    </xf>
    <xf numFmtId="14" fontId="7" fillId="6" borderId="26" xfId="0" applyNumberFormat="1" applyFont="1" applyFill="1" applyBorder="1" applyAlignment="1">
      <alignment horizontal="center"/>
    </xf>
    <xf numFmtId="14" fontId="7" fillId="6" borderId="27" xfId="0" applyNumberFormat="1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12" fillId="6" borderId="21" xfId="0" applyFont="1" applyFill="1" applyBorder="1" applyAlignment="1">
      <alignment horizontal="center"/>
    </xf>
    <xf numFmtId="14" fontId="12" fillId="6" borderId="25" xfId="0" applyNumberFormat="1" applyFont="1" applyFill="1" applyBorder="1" applyAlignment="1">
      <alignment horizontal="center"/>
    </xf>
    <xf numFmtId="14" fontId="12" fillId="6" borderId="26" xfId="0" applyNumberFormat="1" applyFont="1" applyFill="1" applyBorder="1" applyAlignment="1">
      <alignment horizontal="center"/>
    </xf>
    <xf numFmtId="14" fontId="12" fillId="6" borderId="27" xfId="0" applyNumberFormat="1" applyFont="1" applyFill="1" applyBorder="1" applyAlignment="1">
      <alignment horizontal="center"/>
    </xf>
    <xf numFmtId="42" fontId="18" fillId="0" borderId="30" xfId="0" applyNumberFormat="1" applyFont="1" applyBorder="1" applyAlignment="1">
      <alignment horizontal="center" vertical="center" shrinkToFit="1"/>
    </xf>
    <xf numFmtId="42" fontId="18" fillId="0" borderId="36" xfId="0" applyNumberFormat="1" applyFont="1" applyBorder="1" applyAlignment="1">
      <alignment horizontal="center" vertical="center" shrinkToFit="1"/>
    </xf>
    <xf numFmtId="42" fontId="18" fillId="0" borderId="30" xfId="0" applyNumberFormat="1" applyFont="1" applyBorder="1" applyAlignment="1">
      <alignment horizontal="center" vertical="center"/>
    </xf>
    <xf numFmtId="42" fontId="18" fillId="0" borderId="36" xfId="0" applyNumberFormat="1" applyFont="1" applyBorder="1" applyAlignment="1">
      <alignment horizontal="center" vertical="center"/>
    </xf>
    <xf numFmtId="42" fontId="18" fillId="0" borderId="16" xfId="0" applyNumberFormat="1" applyFont="1" applyBorder="1" applyAlignment="1">
      <alignment horizontal="center" vertical="center"/>
    </xf>
    <xf numFmtId="164" fontId="18" fillId="0" borderId="14" xfId="0" applyNumberFormat="1" applyFont="1" applyBorder="1" applyAlignment="1">
      <alignment horizontal="center" vertical="center" shrinkToFit="1"/>
    </xf>
    <xf numFmtId="164" fontId="18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/>
    </xf>
    <xf numFmtId="0" fontId="18" fillId="6" borderId="29" xfId="3" applyFont="1" applyFill="1" applyAlignment="1">
      <alignment horizontal="center" vertical="center"/>
    </xf>
    <xf numFmtId="42" fontId="18" fillId="0" borderId="16" xfId="0" applyNumberFormat="1" applyFont="1" applyBorder="1" applyAlignment="1">
      <alignment horizontal="center" vertical="center" shrinkToFit="1"/>
    </xf>
    <xf numFmtId="164" fontId="18" fillId="0" borderId="15" xfId="0" applyNumberFormat="1" applyFont="1" applyBorder="1" applyAlignment="1">
      <alignment horizontal="center" vertical="center" shrinkToFit="1"/>
    </xf>
    <xf numFmtId="164" fontId="18" fillId="0" borderId="3" xfId="0" applyNumberFormat="1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/>
    </xf>
    <xf numFmtId="20" fontId="18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6" borderId="0" xfId="0" applyNumberFormat="1" applyFont="1" applyFill="1" applyAlignment="1" applyProtection="1">
      <alignment horizontal="center"/>
      <protection locked="0"/>
    </xf>
    <xf numFmtId="0" fontId="0" fillId="6" borderId="21" xfId="0" applyFill="1" applyBorder="1" applyAlignment="1">
      <alignment horizontal="center"/>
    </xf>
    <xf numFmtId="0" fontId="7" fillId="6" borderId="21" xfId="0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7" fillId="6" borderId="0" xfId="0" applyFont="1" applyFill="1" applyAlignment="1">
      <alignment horizontal="center"/>
    </xf>
  </cellXfs>
  <cellStyles count="4">
    <cellStyle name="Normální" xfId="0" builtinId="0"/>
    <cellStyle name="Poznámka" xfId="3" builtinId="10"/>
    <cellStyle name="Správně" xfId="1" builtinId="26"/>
    <cellStyle name="Špatně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114301</xdr:colOff>
      <xdr:row>2</xdr:row>
      <xdr:rowOff>133350</xdr:rowOff>
    </xdr:from>
    <xdr:to>
      <xdr:col>34</xdr:col>
      <xdr:colOff>200025</xdr:colOff>
      <xdr:row>5</xdr:row>
      <xdr:rowOff>142875</xdr:rowOff>
    </xdr:to>
    <xdr:sp macro="" textlink="">
      <xdr:nvSpPr>
        <xdr:cNvPr id="2" name="Oválný bublinový popis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172451" y="447675"/>
          <a:ext cx="1704974" cy="638175"/>
        </a:xfrm>
        <a:prstGeom prst="wedgeEllipseCallout">
          <a:avLst>
            <a:gd name="adj1" fmla="val -203591"/>
            <a:gd name="adj2" fmla="val 18433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>
              <a:latin typeface="Times New Roman" panose="02020603050405020304" pitchFamily="18" charset="0"/>
              <a:cs typeface="Times New Roman" panose="02020603050405020304" pitchFamily="18" charset="0"/>
            </a:rPr>
            <a:t>místo konání akce</a:t>
          </a:r>
        </a:p>
      </xdr:txBody>
    </xdr:sp>
    <xdr:clientData/>
  </xdr:twoCellAnchor>
  <xdr:twoCellAnchor>
    <xdr:from>
      <xdr:col>27</xdr:col>
      <xdr:colOff>38100</xdr:colOff>
      <xdr:row>0</xdr:row>
      <xdr:rowOff>57150</xdr:rowOff>
    </xdr:from>
    <xdr:to>
      <xdr:col>30</xdr:col>
      <xdr:colOff>200025</xdr:colOff>
      <xdr:row>2</xdr:row>
      <xdr:rowOff>180975</xdr:rowOff>
    </xdr:to>
    <xdr:sp macro="" textlink="">
      <xdr:nvSpPr>
        <xdr:cNvPr id="3" name="Oválný bublinový popise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448550" y="57150"/>
          <a:ext cx="1133475" cy="438150"/>
        </a:xfrm>
        <a:prstGeom prst="wedgeEllipseCallout">
          <a:avLst>
            <a:gd name="adj1" fmla="val -363865"/>
            <a:gd name="adj2" fmla="val 3777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>
              <a:latin typeface="Times New Roman" panose="02020603050405020304" pitchFamily="18" charset="0"/>
              <a:cs typeface="Times New Roman" panose="02020603050405020304" pitchFamily="18" charset="0"/>
            </a:rPr>
            <a:t>druh akce</a:t>
          </a:r>
        </a:p>
      </xdr:txBody>
    </xdr:sp>
    <xdr:clientData/>
  </xdr:twoCellAnchor>
  <xdr:twoCellAnchor>
    <xdr:from>
      <xdr:col>7</xdr:col>
      <xdr:colOff>19050</xdr:colOff>
      <xdr:row>27</xdr:row>
      <xdr:rowOff>0</xdr:rowOff>
    </xdr:from>
    <xdr:to>
      <xdr:col>28</xdr:col>
      <xdr:colOff>9525</xdr:colOff>
      <xdr:row>30</xdr:row>
      <xdr:rowOff>57150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flipV="1">
          <a:off x="2152650" y="5200650"/>
          <a:ext cx="5591175" cy="628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219075</xdr:colOff>
      <xdr:row>26</xdr:row>
      <xdr:rowOff>171450</xdr:rowOff>
    </xdr:from>
    <xdr:to>
      <xdr:col>28</xdr:col>
      <xdr:colOff>0</xdr:colOff>
      <xdr:row>30</xdr:row>
      <xdr:rowOff>66676</xdr:rowOff>
    </xdr:to>
    <xdr:cxnSp macro="">
      <xdr:nvCxnSpPr>
        <xdr:cNvPr id="6" name="Přímá spojnice se šipkou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flipV="1">
          <a:off x="6791325" y="5181600"/>
          <a:ext cx="942975" cy="6572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7</xdr:row>
      <xdr:rowOff>104775</xdr:rowOff>
    </xdr:from>
    <xdr:to>
      <xdr:col>27</xdr:col>
      <xdr:colOff>295275</xdr:colOff>
      <xdr:row>26</xdr:row>
      <xdr:rowOff>180975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3505200" y="1600200"/>
          <a:ext cx="4200525" cy="3590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51</xdr:row>
      <xdr:rowOff>95250</xdr:rowOff>
    </xdr:from>
    <xdr:to>
      <xdr:col>29</xdr:col>
      <xdr:colOff>285750</xdr:colOff>
      <xdr:row>58</xdr:row>
      <xdr:rowOff>76200</xdr:rowOff>
    </xdr:to>
    <xdr:cxnSp macro="">
      <xdr:nvCxnSpPr>
        <xdr:cNvPr id="12" name="Přímá spojnice se šipkou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flipV="1">
          <a:off x="1685925" y="9696450"/>
          <a:ext cx="6657975" cy="1200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161925</xdr:colOff>
      <xdr:row>51</xdr:row>
      <xdr:rowOff>85725</xdr:rowOff>
    </xdr:from>
    <xdr:to>
      <xdr:col>29</xdr:col>
      <xdr:colOff>285750</xdr:colOff>
      <xdr:row>58</xdr:row>
      <xdr:rowOff>57150</xdr:rowOff>
    </xdr:to>
    <xdr:cxnSp macro="">
      <xdr:nvCxnSpPr>
        <xdr:cNvPr id="14" name="Přímá spojnice se šipkou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flipV="1">
          <a:off x="4162425" y="9686925"/>
          <a:ext cx="4181475" cy="1190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190500</xdr:colOff>
      <xdr:row>51</xdr:row>
      <xdr:rowOff>85725</xdr:rowOff>
    </xdr:from>
    <xdr:to>
      <xdr:col>29</xdr:col>
      <xdr:colOff>285750</xdr:colOff>
      <xdr:row>58</xdr:row>
      <xdr:rowOff>95250</xdr:rowOff>
    </xdr:to>
    <xdr:cxnSp macro="">
      <xdr:nvCxnSpPr>
        <xdr:cNvPr id="15" name="Přímá spojnice se šipkou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 flipV="1">
          <a:off x="5734050" y="9686925"/>
          <a:ext cx="2609850" cy="12287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133350</xdr:colOff>
      <xdr:row>51</xdr:row>
      <xdr:rowOff>76200</xdr:rowOff>
    </xdr:from>
    <xdr:to>
      <xdr:col>29</xdr:col>
      <xdr:colOff>295275</xdr:colOff>
      <xdr:row>63</xdr:row>
      <xdr:rowOff>85725</xdr:rowOff>
    </xdr:to>
    <xdr:cxnSp macro="">
      <xdr:nvCxnSpPr>
        <xdr:cNvPr id="16" name="Přímá spojnice se šipkou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 flipV="1">
          <a:off x="4905375" y="9677400"/>
          <a:ext cx="3448050" cy="21812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219075</xdr:colOff>
      <xdr:row>37</xdr:row>
      <xdr:rowOff>57150</xdr:rowOff>
    </xdr:from>
    <xdr:to>
      <xdr:col>30</xdr:col>
      <xdr:colOff>228600</xdr:colOff>
      <xdr:row>37</xdr:row>
      <xdr:rowOff>85726</xdr:rowOff>
    </xdr:to>
    <xdr:cxnSp macro="">
      <xdr:nvCxnSpPr>
        <xdr:cNvPr id="22" name="Přímá spojnice se šipkou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>
        <a:xfrm>
          <a:off x="4219575" y="7391400"/>
          <a:ext cx="4391025" cy="28576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152400</xdr:colOff>
      <xdr:row>37</xdr:row>
      <xdr:rowOff>85725</xdr:rowOff>
    </xdr:from>
    <xdr:to>
      <xdr:col>30</xdr:col>
      <xdr:colOff>238125</xdr:colOff>
      <xdr:row>38</xdr:row>
      <xdr:rowOff>114301</xdr:rowOff>
    </xdr:to>
    <xdr:cxnSp macro="">
      <xdr:nvCxnSpPr>
        <xdr:cNvPr id="23" name="Přímá spojnice se šipkou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 flipV="1">
          <a:off x="6210300" y="7419975"/>
          <a:ext cx="2409825" cy="190501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28575</xdr:colOff>
      <xdr:row>37</xdr:row>
      <xdr:rowOff>95250</xdr:rowOff>
    </xdr:from>
    <xdr:to>
      <xdr:col>30</xdr:col>
      <xdr:colOff>228600</xdr:colOff>
      <xdr:row>38</xdr:row>
      <xdr:rowOff>133351</xdr:rowOff>
    </xdr:to>
    <xdr:cxnSp macro="">
      <xdr:nvCxnSpPr>
        <xdr:cNvPr id="24" name="Přímá spojnice se šipkou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/>
      </xdr:nvCxnSpPr>
      <xdr:spPr>
        <a:xfrm flipV="1">
          <a:off x="6858000" y="7429500"/>
          <a:ext cx="1752600" cy="200026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76200</xdr:colOff>
      <xdr:row>37</xdr:row>
      <xdr:rowOff>76200</xdr:rowOff>
    </xdr:from>
    <xdr:to>
      <xdr:col>30</xdr:col>
      <xdr:colOff>200025</xdr:colOff>
      <xdr:row>51</xdr:row>
      <xdr:rowOff>57151</xdr:rowOff>
    </xdr:to>
    <xdr:cxnSp macro="">
      <xdr:nvCxnSpPr>
        <xdr:cNvPr id="25" name="Přímá spojnice se šipkou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/>
      </xdr:nvCxnSpPr>
      <xdr:spPr>
        <a:xfrm flipV="1">
          <a:off x="4333875" y="7410450"/>
          <a:ext cx="4248150" cy="2247901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190500</xdr:colOff>
      <xdr:row>37</xdr:row>
      <xdr:rowOff>66675</xdr:rowOff>
    </xdr:from>
    <xdr:to>
      <xdr:col>30</xdr:col>
      <xdr:colOff>200025</xdr:colOff>
      <xdr:row>51</xdr:row>
      <xdr:rowOff>38101</xdr:rowOff>
    </xdr:to>
    <xdr:cxnSp macro="">
      <xdr:nvCxnSpPr>
        <xdr:cNvPr id="26" name="Přímá spojnice se šipkou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CxnSpPr/>
      </xdr:nvCxnSpPr>
      <xdr:spPr>
        <a:xfrm flipV="1">
          <a:off x="6248400" y="7400925"/>
          <a:ext cx="2333625" cy="2238376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57150</xdr:colOff>
      <xdr:row>37</xdr:row>
      <xdr:rowOff>85725</xdr:rowOff>
    </xdr:from>
    <xdr:to>
      <xdr:col>30</xdr:col>
      <xdr:colOff>209550</xdr:colOff>
      <xdr:row>51</xdr:row>
      <xdr:rowOff>47626</xdr:rowOff>
    </xdr:to>
    <xdr:cxnSp macro="">
      <xdr:nvCxnSpPr>
        <xdr:cNvPr id="27" name="Přímá spojnice se šipkou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/>
      </xdr:nvCxnSpPr>
      <xdr:spPr>
        <a:xfrm flipV="1">
          <a:off x="6886575" y="7419975"/>
          <a:ext cx="1704975" cy="2228851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171450</xdr:colOff>
      <xdr:row>37</xdr:row>
      <xdr:rowOff>66675</xdr:rowOff>
    </xdr:from>
    <xdr:to>
      <xdr:col>30</xdr:col>
      <xdr:colOff>219075</xdr:colOff>
      <xdr:row>53</xdr:row>
      <xdr:rowOff>104776</xdr:rowOff>
    </xdr:to>
    <xdr:cxnSp macro="">
      <xdr:nvCxnSpPr>
        <xdr:cNvPr id="28" name="Přímá spojnice se šipkou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CxnSpPr/>
      </xdr:nvCxnSpPr>
      <xdr:spPr>
        <a:xfrm flipV="1">
          <a:off x="4429125" y="7400925"/>
          <a:ext cx="4171950" cy="2571751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3"/>
  <sheetViews>
    <sheetView workbookViewId="0">
      <selection activeCell="B3" sqref="B3:B23"/>
    </sheetView>
  </sheetViews>
  <sheetFormatPr defaultRowHeight="15" x14ac:dyDescent="0.3"/>
  <cols>
    <col min="2" max="2" width="22.75" bestFit="1" customWidth="1"/>
    <col min="3" max="3" width="23.375" bestFit="1" customWidth="1"/>
    <col min="4" max="4" width="22.625" bestFit="1" customWidth="1"/>
  </cols>
  <sheetData>
    <row r="2" spans="2:4" x14ac:dyDescent="0.3">
      <c r="C2" s="2" t="s">
        <v>16</v>
      </c>
      <c r="D2" s="2" t="s">
        <v>16</v>
      </c>
    </row>
    <row r="3" spans="2:4" x14ac:dyDescent="0.3">
      <c r="B3" s="2" t="s">
        <v>15</v>
      </c>
      <c r="C3" s="2" t="s">
        <v>38</v>
      </c>
      <c r="D3" s="2" t="s">
        <v>59</v>
      </c>
    </row>
    <row r="4" spans="2:4" x14ac:dyDescent="0.3">
      <c r="B4" s="2" t="s">
        <v>79</v>
      </c>
      <c r="C4" s="2"/>
      <c r="D4">
        <v>7</v>
      </c>
    </row>
    <row r="5" spans="2:4" x14ac:dyDescent="0.3">
      <c r="B5" s="2" t="s">
        <v>17</v>
      </c>
      <c r="C5" s="2"/>
    </row>
    <row r="6" spans="2:4" x14ac:dyDescent="0.3">
      <c r="B6" s="2" t="s">
        <v>76</v>
      </c>
      <c r="C6" s="2"/>
      <c r="D6" s="2" t="s">
        <v>16</v>
      </c>
    </row>
    <row r="7" spans="2:4" x14ac:dyDescent="0.3">
      <c r="B7" s="2" t="s">
        <v>18</v>
      </c>
      <c r="C7" s="2"/>
      <c r="D7" s="2" t="s">
        <v>59</v>
      </c>
    </row>
    <row r="8" spans="2:4" x14ac:dyDescent="0.3">
      <c r="B8" s="2" t="s">
        <v>16</v>
      </c>
      <c r="C8" s="2"/>
      <c r="D8" s="2" t="s">
        <v>12</v>
      </c>
    </row>
    <row r="9" spans="2:4" x14ac:dyDescent="0.3">
      <c r="B9" s="2" t="s">
        <v>32</v>
      </c>
      <c r="C9" s="2"/>
    </row>
    <row r="10" spans="2:4" x14ac:dyDescent="0.3">
      <c r="B10" s="2" t="s">
        <v>12</v>
      </c>
      <c r="C10" s="2"/>
      <c r="D10" s="2" t="s">
        <v>16</v>
      </c>
    </row>
    <row r="11" spans="2:4" x14ac:dyDescent="0.3">
      <c r="B11" s="2" t="s">
        <v>78</v>
      </c>
      <c r="C11" s="2"/>
      <c r="D11" s="2" t="s">
        <v>12</v>
      </c>
    </row>
    <row r="12" spans="2:4" x14ac:dyDescent="0.3">
      <c r="B12" s="2" t="s">
        <v>19</v>
      </c>
      <c r="C12" s="2"/>
    </row>
    <row r="13" spans="2:4" x14ac:dyDescent="0.3">
      <c r="B13" s="2" t="s">
        <v>26</v>
      </c>
      <c r="C13" s="2"/>
    </row>
    <row r="14" spans="2:4" x14ac:dyDescent="0.3">
      <c r="B14" s="2" t="s">
        <v>27</v>
      </c>
      <c r="C14" s="2"/>
    </row>
    <row r="15" spans="2:4" x14ac:dyDescent="0.3">
      <c r="B15" s="2" t="s">
        <v>74</v>
      </c>
    </row>
    <row r="16" spans="2:4" x14ac:dyDescent="0.3">
      <c r="B16" s="2" t="s">
        <v>29</v>
      </c>
      <c r="C16" s="2"/>
    </row>
    <row r="17" spans="2:3" x14ac:dyDescent="0.3">
      <c r="B17" s="2" t="s">
        <v>20</v>
      </c>
      <c r="C17" s="2"/>
    </row>
    <row r="18" spans="2:3" x14ac:dyDescent="0.3">
      <c r="B18" s="2" t="s">
        <v>75</v>
      </c>
      <c r="C18" s="2"/>
    </row>
    <row r="19" spans="2:3" x14ac:dyDescent="0.3">
      <c r="B19" s="2" t="s">
        <v>77</v>
      </c>
      <c r="C19" s="2"/>
    </row>
    <row r="20" spans="2:3" x14ac:dyDescent="0.3">
      <c r="B20" s="2" t="s">
        <v>21</v>
      </c>
      <c r="C20" s="2"/>
    </row>
    <row r="21" spans="2:3" x14ac:dyDescent="0.3">
      <c r="B21" s="2" t="s">
        <v>28</v>
      </c>
      <c r="C21" s="2"/>
    </row>
    <row r="22" spans="2:3" x14ac:dyDescent="0.3">
      <c r="B22" s="2" t="s">
        <v>22</v>
      </c>
      <c r="C22" s="2"/>
    </row>
    <row r="23" spans="2:3" x14ac:dyDescent="0.3">
      <c r="B23" s="2" t="s">
        <v>80</v>
      </c>
    </row>
  </sheetData>
  <sortState xmlns:xlrd2="http://schemas.microsoft.com/office/spreadsheetml/2017/richdata2" ref="B2:B23">
    <sortCondition ref="B2"/>
  </sortState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3"/>
  <sheetViews>
    <sheetView showGridLines="0" tabSelected="1" workbookViewId="0">
      <selection activeCell="E8" sqref="E8:M8"/>
    </sheetView>
  </sheetViews>
  <sheetFormatPr defaultColWidth="4.25" defaultRowHeight="15" x14ac:dyDescent="0.3"/>
  <cols>
    <col min="1" max="2" width="3.375" style="12" customWidth="1"/>
    <col min="3" max="8" width="4.25" style="12"/>
    <col min="9" max="26" width="3.375" style="12" customWidth="1"/>
    <col min="27" max="16384" width="4.25" style="12"/>
  </cols>
  <sheetData>
    <row r="1" spans="1:32" ht="15.75" thickBot="1" x14ac:dyDescent="0.35">
      <c r="S1" s="20" t="s">
        <v>0</v>
      </c>
      <c r="T1" s="21"/>
      <c r="U1" s="21"/>
      <c r="V1" s="21"/>
      <c r="W1" s="21"/>
      <c r="X1" s="21"/>
      <c r="Y1" s="21"/>
      <c r="Z1" s="22"/>
    </row>
    <row r="2" spans="1:32" ht="9" customHeight="1" x14ac:dyDescent="0.3"/>
    <row r="3" spans="1:32" ht="18.75" x14ac:dyDescent="0.3">
      <c r="A3" s="121" t="s">
        <v>25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4" spans="1:32" ht="15.75" x14ac:dyDescent="0.3">
      <c r="A4" s="25" t="s">
        <v>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6" spans="1:32" ht="28.5" customHeight="1" x14ac:dyDescent="0.3">
      <c r="A6" s="120" t="s">
        <v>73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</row>
    <row r="7" spans="1:32" ht="15.75" x14ac:dyDescent="0.3">
      <c r="A7" s="122" t="s">
        <v>24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spans="1:32" x14ac:dyDescent="0.3">
      <c r="A8" s="7" t="s">
        <v>30</v>
      </c>
      <c r="B8" s="7"/>
      <c r="D8" s="7"/>
      <c r="E8" s="36"/>
      <c r="F8" s="36"/>
      <c r="G8" s="36"/>
      <c r="H8" s="36"/>
      <c r="I8" s="36"/>
      <c r="J8" s="36"/>
      <c r="K8" s="36"/>
      <c r="L8" s="36"/>
      <c r="M8" s="36"/>
      <c r="N8" s="7" t="s">
        <v>31</v>
      </c>
      <c r="O8" s="8"/>
      <c r="S8" s="8"/>
      <c r="T8" s="8"/>
      <c r="U8" s="36"/>
      <c r="V8" s="36"/>
      <c r="W8" s="36"/>
      <c r="X8" s="36"/>
      <c r="Y8" s="36"/>
      <c r="Z8" s="36"/>
      <c r="AF8" s="23"/>
    </row>
    <row r="9" spans="1:32" x14ac:dyDescent="0.3">
      <c r="A9" s="31" t="s">
        <v>23</v>
      </c>
      <c r="B9" s="31"/>
      <c r="C9" s="31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1" t="s">
        <v>2</v>
      </c>
      <c r="W9" s="31"/>
      <c r="X9" s="119"/>
      <c r="Y9" s="119"/>
      <c r="Z9" s="119"/>
    </row>
    <row r="10" spans="1:32" ht="15" customHeight="1" x14ac:dyDescent="0.3">
      <c r="A10" s="89" t="s">
        <v>72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spans="1:32" x14ac:dyDescent="0.3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</row>
    <row r="12" spans="1:32" x14ac:dyDescent="0.3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spans="1:32" ht="15" customHeight="1" x14ac:dyDescent="0.3">
      <c r="A13" s="89" t="s">
        <v>70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spans="1:32" x14ac:dyDescent="0.3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spans="1:32" x14ac:dyDescent="0.3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spans="1:32" x14ac:dyDescent="0.3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spans="1:26" x14ac:dyDescent="0.3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spans="1:26" x14ac:dyDescent="0.3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spans="1:26" ht="15" customHeight="1" x14ac:dyDescent="0.3">
      <c r="A19" s="89" t="s">
        <v>33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spans="1:26" x14ac:dyDescent="0.3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spans="1:26" x14ac:dyDescent="0.3">
      <c r="A21" s="31" t="s">
        <v>34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x14ac:dyDescent="0.3">
      <c r="A22" s="90" t="s">
        <v>35</v>
      </c>
      <c r="B22" s="90"/>
      <c r="C22" s="90"/>
      <c r="D22" s="90"/>
      <c r="E22" s="90"/>
      <c r="F22" s="90"/>
      <c r="G22" s="90"/>
      <c r="H22" s="90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x14ac:dyDescent="0.3">
      <c r="A23" s="90" t="s">
        <v>36</v>
      </c>
      <c r="B23" s="90"/>
      <c r="C23" s="90"/>
      <c r="D23" s="90"/>
      <c r="E23" s="90"/>
      <c r="F23" s="90"/>
      <c r="G23" s="90"/>
      <c r="H23" s="90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5" t="s">
        <v>3</v>
      </c>
      <c r="U23" s="85"/>
      <c r="V23" s="85"/>
      <c r="W23" s="33"/>
      <c r="X23" s="33"/>
      <c r="Y23" s="33"/>
      <c r="Z23" s="33"/>
    </row>
    <row r="24" spans="1:26" x14ac:dyDescent="0.3">
      <c r="A24" s="90" t="s">
        <v>37</v>
      </c>
      <c r="B24" s="90"/>
      <c r="C24" s="90"/>
      <c r="D24" s="90"/>
      <c r="E24" s="90"/>
      <c r="F24" s="90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</row>
    <row r="25" spans="1:26" ht="6.75" customHeight="1" x14ac:dyDescent="0.3">
      <c r="A25" s="13"/>
      <c r="B25" s="13"/>
      <c r="C25" s="13"/>
      <c r="D25" s="9"/>
      <c r="E25" s="9"/>
      <c r="F25" s="9"/>
      <c r="G25" s="9"/>
      <c r="H25" s="9"/>
      <c r="I25" s="9"/>
      <c r="J25" s="9"/>
      <c r="K25" s="9"/>
      <c r="L25" s="9"/>
      <c r="M25" s="8"/>
    </row>
    <row r="26" spans="1:26" x14ac:dyDescent="0.3">
      <c r="A26" s="88" t="s">
        <v>71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spans="1:26" x14ac:dyDescent="0.3">
      <c r="A27" s="87" t="s">
        <v>10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</row>
    <row r="28" spans="1:26" ht="15.75" x14ac:dyDescent="0.3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30" spans="1:26" x14ac:dyDescent="0.3">
      <c r="A30" s="17"/>
      <c r="B30" s="17"/>
      <c r="C30" s="17"/>
      <c r="D30" s="17"/>
      <c r="E30" s="17"/>
      <c r="F30" s="17"/>
      <c r="G30" s="17"/>
      <c r="P30" s="24"/>
      <c r="Q30" s="24"/>
      <c r="R30" s="24"/>
      <c r="T30" s="17"/>
      <c r="U30" s="17"/>
      <c r="V30" s="17"/>
      <c r="W30" s="17"/>
      <c r="X30" s="17"/>
      <c r="Y30" s="17"/>
      <c r="Z30" s="17"/>
    </row>
    <row r="31" spans="1:26" x14ac:dyDescent="0.3">
      <c r="A31" s="118"/>
      <c r="B31" s="118"/>
      <c r="C31" s="118"/>
      <c r="D31" s="118"/>
      <c r="E31" s="118"/>
      <c r="F31" s="118"/>
      <c r="G31" s="118"/>
      <c r="Q31" s="16"/>
      <c r="R31" s="16"/>
      <c r="S31" s="16"/>
      <c r="T31" s="30"/>
      <c r="U31" s="30"/>
      <c r="V31" s="30"/>
      <c r="W31" s="30"/>
      <c r="X31" s="30"/>
      <c r="Y31" s="30"/>
      <c r="Z31" s="30"/>
    </row>
    <row r="32" spans="1:26" x14ac:dyDescent="0.3">
      <c r="A32" s="28" t="s">
        <v>4</v>
      </c>
      <c r="B32" s="36"/>
      <c r="C32" s="36"/>
      <c r="D32" s="36"/>
      <c r="E32" s="36"/>
      <c r="F32" s="36"/>
      <c r="G32" s="36"/>
      <c r="T32" s="8" t="s">
        <v>39</v>
      </c>
      <c r="U32" s="8"/>
      <c r="V32" s="8"/>
      <c r="W32" s="8"/>
      <c r="X32" s="8"/>
      <c r="Y32" s="8"/>
      <c r="Z32" s="8"/>
    </row>
    <row r="33" spans="1:26" ht="8.25" customHeight="1" x14ac:dyDescent="0.3"/>
    <row r="34" spans="1:26" ht="15.75" x14ac:dyDescent="0.3">
      <c r="A34" s="25" t="s">
        <v>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thickBot="1" x14ac:dyDescent="0.35">
      <c r="A35" s="26" t="s">
        <v>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27" customHeight="1" x14ac:dyDescent="0.3">
      <c r="A36" s="112" t="s">
        <v>40</v>
      </c>
      <c r="B36" s="113"/>
      <c r="C36" s="116" t="s">
        <v>41</v>
      </c>
      <c r="D36" s="116"/>
      <c r="E36" s="116"/>
      <c r="F36" s="116"/>
      <c r="G36" s="116"/>
      <c r="H36" s="116"/>
      <c r="I36" s="91" t="s">
        <v>45</v>
      </c>
      <c r="J36" s="92"/>
      <c r="K36" s="91" t="s">
        <v>46</v>
      </c>
      <c r="L36" s="92"/>
      <c r="M36" s="91" t="s">
        <v>47</v>
      </c>
      <c r="N36" s="92"/>
      <c r="O36" s="91" t="s">
        <v>48</v>
      </c>
      <c r="P36" s="92"/>
      <c r="Q36" s="91" t="s">
        <v>49</v>
      </c>
      <c r="R36" s="92"/>
      <c r="S36" s="91" t="s">
        <v>50</v>
      </c>
      <c r="T36" s="92"/>
      <c r="U36" s="91" t="s">
        <v>7</v>
      </c>
      <c r="V36" s="92"/>
      <c r="W36" s="91" t="s">
        <v>51</v>
      </c>
      <c r="X36" s="92"/>
      <c r="Y36" s="91" t="s">
        <v>52</v>
      </c>
      <c r="Z36" s="95"/>
    </row>
    <row r="37" spans="1:26" ht="27" customHeight="1" thickBot="1" x14ac:dyDescent="0.35">
      <c r="A37" s="114"/>
      <c r="B37" s="115"/>
      <c r="C37" s="117" t="s">
        <v>42</v>
      </c>
      <c r="D37" s="117"/>
      <c r="E37" s="117"/>
      <c r="F37" s="117"/>
      <c r="G37" s="117" t="s">
        <v>43</v>
      </c>
      <c r="H37" s="117"/>
      <c r="I37" s="93"/>
      <c r="J37" s="94"/>
      <c r="K37" s="93"/>
      <c r="L37" s="94"/>
      <c r="M37" s="93"/>
      <c r="N37" s="94"/>
      <c r="O37" s="93"/>
      <c r="P37" s="94"/>
      <c r="Q37" s="93"/>
      <c r="R37" s="94"/>
      <c r="S37" s="93"/>
      <c r="T37" s="94"/>
      <c r="U37" s="93"/>
      <c r="V37" s="94"/>
      <c r="W37" s="93"/>
      <c r="X37" s="94"/>
      <c r="Y37" s="93"/>
      <c r="Z37" s="96"/>
    </row>
    <row r="38" spans="1:26" ht="12.75" customHeight="1" x14ac:dyDescent="0.3">
      <c r="A38" s="106"/>
      <c r="B38" s="107"/>
      <c r="C38" s="105"/>
      <c r="D38" s="105"/>
      <c r="E38" s="105"/>
      <c r="F38" s="105"/>
      <c r="G38" s="103"/>
      <c r="H38" s="104"/>
      <c r="I38" s="78"/>
      <c r="J38" s="79"/>
      <c r="K38" s="78"/>
      <c r="L38" s="79"/>
      <c r="M38" s="82"/>
      <c r="N38" s="83"/>
      <c r="O38" s="80">
        <f>K38*M38</f>
        <v>0</v>
      </c>
      <c r="P38" s="81"/>
      <c r="Q38" s="82"/>
      <c r="R38" s="83"/>
      <c r="S38" s="82"/>
      <c r="T38" s="83"/>
      <c r="U38" s="82"/>
      <c r="V38" s="83"/>
      <c r="W38" s="80">
        <f>SUM(O38:V39)</f>
        <v>0</v>
      </c>
      <c r="X38" s="81"/>
      <c r="Y38" s="80">
        <f>W38</f>
        <v>0</v>
      </c>
      <c r="Z38" s="84"/>
    </row>
    <row r="39" spans="1:26" ht="12.75" customHeight="1" x14ac:dyDescent="0.3">
      <c r="A39" s="108"/>
      <c r="B39" s="109"/>
      <c r="C39" s="101"/>
      <c r="D39" s="101"/>
      <c r="E39" s="101"/>
      <c r="F39" s="101"/>
      <c r="G39" s="98"/>
      <c r="H39" s="99"/>
      <c r="I39" s="70"/>
      <c r="J39" s="71"/>
      <c r="K39" s="70"/>
      <c r="L39" s="71"/>
      <c r="M39" s="54"/>
      <c r="N39" s="55"/>
      <c r="O39" s="58"/>
      <c r="P39" s="59"/>
      <c r="Q39" s="54"/>
      <c r="R39" s="55"/>
      <c r="S39" s="54"/>
      <c r="T39" s="55"/>
      <c r="U39" s="54"/>
      <c r="V39" s="55"/>
      <c r="W39" s="58"/>
      <c r="X39" s="59"/>
      <c r="Y39" s="58"/>
      <c r="Z39" s="73"/>
    </row>
    <row r="40" spans="1:26" ht="12.75" customHeight="1" x14ac:dyDescent="0.3">
      <c r="A40" s="110"/>
      <c r="B40" s="111"/>
      <c r="C40" s="102"/>
      <c r="D40" s="102"/>
      <c r="E40" s="102"/>
      <c r="F40" s="102"/>
      <c r="G40" s="100"/>
      <c r="H40" s="97"/>
      <c r="I40" s="74"/>
      <c r="J40" s="75"/>
      <c r="K40" s="62"/>
      <c r="L40" s="63"/>
      <c r="M40" s="48"/>
      <c r="N40" s="66"/>
      <c r="O40" s="44">
        <f t="shared" ref="O40" si="0">K40*M40</f>
        <v>0</v>
      </c>
      <c r="P40" s="45"/>
      <c r="Q40" s="48"/>
      <c r="R40" s="66"/>
      <c r="S40" s="48"/>
      <c r="T40" s="66"/>
      <c r="U40" s="48"/>
      <c r="V40" s="66"/>
      <c r="W40" s="44">
        <f t="shared" ref="W40" si="1">SUM(O40:V41)</f>
        <v>0</v>
      </c>
      <c r="X40" s="45"/>
      <c r="Y40" s="44">
        <f t="shared" ref="Y40" si="2">W40</f>
        <v>0</v>
      </c>
      <c r="Z40" s="76"/>
    </row>
    <row r="41" spans="1:26" ht="12.75" customHeight="1" x14ac:dyDescent="0.3">
      <c r="A41" s="110"/>
      <c r="B41" s="111"/>
      <c r="C41" s="102"/>
      <c r="D41" s="102"/>
      <c r="E41" s="102"/>
      <c r="F41" s="102"/>
      <c r="G41" s="100"/>
      <c r="H41" s="97"/>
      <c r="I41" s="64"/>
      <c r="J41" s="65"/>
      <c r="K41" s="64"/>
      <c r="L41" s="65"/>
      <c r="M41" s="50"/>
      <c r="N41" s="67"/>
      <c r="O41" s="46"/>
      <c r="P41" s="47"/>
      <c r="Q41" s="50"/>
      <c r="R41" s="67"/>
      <c r="S41" s="50"/>
      <c r="T41" s="67"/>
      <c r="U41" s="50"/>
      <c r="V41" s="67"/>
      <c r="W41" s="46"/>
      <c r="X41" s="47"/>
      <c r="Y41" s="46"/>
      <c r="Z41" s="77"/>
    </row>
    <row r="42" spans="1:26" ht="12.75" customHeight="1" x14ac:dyDescent="0.3">
      <c r="A42" s="106"/>
      <c r="B42" s="107"/>
      <c r="C42" s="105"/>
      <c r="D42" s="105"/>
      <c r="E42" s="105"/>
      <c r="F42" s="105"/>
      <c r="G42" s="103"/>
      <c r="H42" s="104"/>
      <c r="I42" s="78"/>
      <c r="J42" s="79"/>
      <c r="K42" s="68"/>
      <c r="L42" s="69"/>
      <c r="M42" s="52"/>
      <c r="N42" s="53"/>
      <c r="O42" s="56">
        <f t="shared" ref="O42" si="3">K42*M42</f>
        <v>0</v>
      </c>
      <c r="P42" s="57"/>
      <c r="Q42" s="52"/>
      <c r="R42" s="53"/>
      <c r="S42" s="52"/>
      <c r="T42" s="53"/>
      <c r="U42" s="52"/>
      <c r="V42" s="53"/>
      <c r="W42" s="56">
        <f t="shared" ref="W42" si="4">SUM(O42:V43)</f>
        <v>0</v>
      </c>
      <c r="X42" s="57"/>
      <c r="Y42" s="56">
        <f t="shared" ref="Y42" si="5">W42</f>
        <v>0</v>
      </c>
      <c r="Z42" s="72"/>
    </row>
    <row r="43" spans="1:26" ht="12.75" customHeight="1" x14ac:dyDescent="0.3">
      <c r="A43" s="108"/>
      <c r="B43" s="109"/>
      <c r="C43" s="101"/>
      <c r="D43" s="101"/>
      <c r="E43" s="101"/>
      <c r="F43" s="101"/>
      <c r="G43" s="98"/>
      <c r="H43" s="99"/>
      <c r="I43" s="70"/>
      <c r="J43" s="71"/>
      <c r="K43" s="70"/>
      <c r="L43" s="71"/>
      <c r="M43" s="54"/>
      <c r="N43" s="55"/>
      <c r="O43" s="58"/>
      <c r="P43" s="59"/>
      <c r="Q43" s="54"/>
      <c r="R43" s="55"/>
      <c r="S43" s="54"/>
      <c r="T43" s="55"/>
      <c r="U43" s="54"/>
      <c r="V43" s="55"/>
      <c r="W43" s="58"/>
      <c r="X43" s="59"/>
      <c r="Y43" s="58"/>
      <c r="Z43" s="73"/>
    </row>
    <row r="44" spans="1:26" ht="12.75" customHeight="1" x14ac:dyDescent="0.3">
      <c r="A44" s="110"/>
      <c r="B44" s="111"/>
      <c r="C44" s="102"/>
      <c r="D44" s="102"/>
      <c r="E44" s="102"/>
      <c r="F44" s="102"/>
      <c r="G44" s="100"/>
      <c r="H44" s="97"/>
      <c r="I44" s="74"/>
      <c r="J44" s="75"/>
      <c r="K44" s="62"/>
      <c r="L44" s="63"/>
      <c r="M44" s="48"/>
      <c r="N44" s="66"/>
      <c r="O44" s="44">
        <f t="shared" ref="O44" si="6">K44*M44</f>
        <v>0</v>
      </c>
      <c r="P44" s="45"/>
      <c r="Q44" s="48"/>
      <c r="R44" s="66"/>
      <c r="S44" s="48"/>
      <c r="T44" s="66"/>
      <c r="U44" s="48"/>
      <c r="V44" s="66"/>
      <c r="W44" s="44">
        <f t="shared" ref="W44" si="7">SUM(O44:V45)</f>
        <v>0</v>
      </c>
      <c r="X44" s="45"/>
      <c r="Y44" s="44">
        <f t="shared" ref="Y44" si="8">W44</f>
        <v>0</v>
      </c>
      <c r="Z44" s="76"/>
    </row>
    <row r="45" spans="1:26" ht="12.75" customHeight="1" x14ac:dyDescent="0.3">
      <c r="A45" s="110"/>
      <c r="B45" s="111"/>
      <c r="C45" s="102"/>
      <c r="D45" s="102"/>
      <c r="E45" s="102"/>
      <c r="F45" s="102"/>
      <c r="G45" s="100"/>
      <c r="H45" s="97"/>
      <c r="I45" s="64"/>
      <c r="J45" s="65"/>
      <c r="K45" s="64"/>
      <c r="L45" s="65"/>
      <c r="M45" s="50"/>
      <c r="N45" s="67"/>
      <c r="O45" s="46"/>
      <c r="P45" s="47"/>
      <c r="Q45" s="50"/>
      <c r="R45" s="67"/>
      <c r="S45" s="50"/>
      <c r="T45" s="67"/>
      <c r="U45" s="50"/>
      <c r="V45" s="67"/>
      <c r="W45" s="46"/>
      <c r="X45" s="47"/>
      <c r="Y45" s="46"/>
      <c r="Z45" s="77"/>
    </row>
    <row r="46" spans="1:26" ht="12.75" customHeight="1" x14ac:dyDescent="0.3">
      <c r="A46" s="108"/>
      <c r="B46" s="109"/>
      <c r="C46" s="101"/>
      <c r="D46" s="101"/>
      <c r="E46" s="101"/>
      <c r="F46" s="101"/>
      <c r="G46" s="99"/>
      <c r="H46" s="99"/>
      <c r="I46" s="68"/>
      <c r="J46" s="69"/>
      <c r="K46" s="68"/>
      <c r="L46" s="69"/>
      <c r="M46" s="52"/>
      <c r="N46" s="53"/>
      <c r="O46" s="56"/>
      <c r="P46" s="57"/>
      <c r="Q46" s="52"/>
      <c r="R46" s="53"/>
      <c r="S46" s="52"/>
      <c r="T46" s="53"/>
      <c r="U46" s="52"/>
      <c r="V46" s="53"/>
      <c r="W46" s="56"/>
      <c r="X46" s="57"/>
      <c r="Y46" s="52"/>
      <c r="Z46" s="60"/>
    </row>
    <row r="47" spans="1:26" ht="12.75" customHeight="1" x14ac:dyDescent="0.3">
      <c r="A47" s="108"/>
      <c r="B47" s="109"/>
      <c r="C47" s="101"/>
      <c r="D47" s="101"/>
      <c r="E47" s="101"/>
      <c r="F47" s="101"/>
      <c r="G47" s="99"/>
      <c r="H47" s="99"/>
      <c r="I47" s="70"/>
      <c r="J47" s="71"/>
      <c r="K47" s="70"/>
      <c r="L47" s="71"/>
      <c r="M47" s="54"/>
      <c r="N47" s="55"/>
      <c r="O47" s="58"/>
      <c r="P47" s="59"/>
      <c r="Q47" s="54"/>
      <c r="R47" s="55"/>
      <c r="S47" s="54"/>
      <c r="T47" s="55"/>
      <c r="U47" s="54"/>
      <c r="V47" s="55"/>
      <c r="W47" s="58"/>
      <c r="X47" s="59"/>
      <c r="Y47" s="54"/>
      <c r="Z47" s="61"/>
    </row>
    <row r="48" spans="1:26" ht="12.75" customHeight="1" x14ac:dyDescent="0.3">
      <c r="A48" s="110"/>
      <c r="B48" s="111"/>
      <c r="C48" s="102"/>
      <c r="D48" s="102"/>
      <c r="E48" s="102"/>
      <c r="F48" s="102"/>
      <c r="G48" s="97"/>
      <c r="H48" s="97"/>
      <c r="I48" s="62"/>
      <c r="J48" s="63"/>
      <c r="K48" s="62"/>
      <c r="L48" s="63"/>
      <c r="M48" s="48"/>
      <c r="N48" s="66"/>
      <c r="O48" s="44"/>
      <c r="P48" s="45"/>
      <c r="Q48" s="48"/>
      <c r="R48" s="66"/>
      <c r="S48" s="48"/>
      <c r="T48" s="66"/>
      <c r="U48" s="48"/>
      <c r="V48" s="66"/>
      <c r="W48" s="44"/>
      <c r="X48" s="45"/>
      <c r="Y48" s="48"/>
      <c r="Z48" s="49"/>
    </row>
    <row r="49" spans="1:26" ht="12.75" customHeight="1" thickBot="1" x14ac:dyDescent="0.35">
      <c r="A49" s="110"/>
      <c r="B49" s="111"/>
      <c r="C49" s="102"/>
      <c r="D49" s="102"/>
      <c r="E49" s="102"/>
      <c r="F49" s="102"/>
      <c r="G49" s="97"/>
      <c r="H49" s="97"/>
      <c r="I49" s="64"/>
      <c r="J49" s="65"/>
      <c r="K49" s="64"/>
      <c r="L49" s="65"/>
      <c r="M49" s="50"/>
      <c r="N49" s="67"/>
      <c r="O49" s="46"/>
      <c r="P49" s="47"/>
      <c r="Q49" s="50"/>
      <c r="R49" s="67"/>
      <c r="S49" s="50"/>
      <c r="T49" s="67"/>
      <c r="U49" s="50"/>
      <c r="V49" s="67"/>
      <c r="W49" s="46"/>
      <c r="X49" s="47"/>
      <c r="Y49" s="50"/>
      <c r="Z49" s="51"/>
    </row>
    <row r="50" spans="1:26" ht="12.75" customHeight="1" thickBot="1" x14ac:dyDescent="0.35">
      <c r="A50" s="39" t="s">
        <v>51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1">
        <f>SUM(O38:P49)</f>
        <v>0</v>
      </c>
      <c r="P50" s="41"/>
      <c r="Q50" s="42">
        <f>SUM(Q38:R49)</f>
        <v>0</v>
      </c>
      <c r="R50" s="42"/>
      <c r="S50" s="42">
        <f>SUM(S38:T49)</f>
        <v>0</v>
      </c>
      <c r="T50" s="42"/>
      <c r="U50" s="42">
        <f>SUM(U38:V49)</f>
        <v>0</v>
      </c>
      <c r="V50" s="42"/>
      <c r="W50" s="41">
        <f>SUM(W38:X49)</f>
        <v>0</v>
      </c>
      <c r="X50" s="41"/>
      <c r="Y50" s="41">
        <f>SUM(Y38:Z49)</f>
        <v>0</v>
      </c>
      <c r="Z50" s="43"/>
    </row>
    <row r="51" spans="1:26" ht="14.25" customHeight="1" x14ac:dyDescent="0.3"/>
    <row r="52" spans="1:26" x14ac:dyDescent="0.3">
      <c r="A52" s="34" t="s">
        <v>53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5">
        <f>Y50</f>
        <v>0</v>
      </c>
      <c r="O52" s="36"/>
      <c r="P52" s="36"/>
    </row>
    <row r="53" spans="1:26" x14ac:dyDescent="0.3">
      <c r="A53" s="37" t="s">
        <v>11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x14ac:dyDescent="0.3">
      <c r="A54" s="32" t="s">
        <v>55</v>
      </c>
      <c r="B54" s="32"/>
      <c r="C54" s="32"/>
      <c r="D54" s="32"/>
      <c r="E54" s="32"/>
      <c r="F54" s="32"/>
      <c r="G54" s="29" t="s">
        <v>14</v>
      </c>
      <c r="H54" s="29"/>
      <c r="I54" s="29"/>
      <c r="J54" s="29"/>
      <c r="K54" s="29"/>
    </row>
    <row r="57" spans="1:26" x14ac:dyDescent="0.3">
      <c r="A57" s="17"/>
      <c r="B57" s="17"/>
      <c r="C57" s="17"/>
      <c r="D57" s="17"/>
      <c r="E57" s="17"/>
      <c r="F57" s="17"/>
      <c r="K57" s="17"/>
      <c r="L57" s="17"/>
      <c r="M57" s="17"/>
      <c r="N57" s="17"/>
      <c r="O57" s="17"/>
      <c r="P57" s="17"/>
      <c r="Q57" s="17"/>
      <c r="U57" s="17"/>
      <c r="V57" s="17"/>
      <c r="W57" s="17"/>
      <c r="X57" s="17"/>
      <c r="Y57" s="17"/>
      <c r="Z57" s="17"/>
    </row>
    <row r="58" spans="1:26" x14ac:dyDescent="0.3">
      <c r="A58" s="33"/>
      <c r="B58" s="33"/>
      <c r="C58" s="33"/>
      <c r="D58" s="33"/>
      <c r="E58" s="33"/>
      <c r="F58" s="33"/>
      <c r="K58" s="27"/>
      <c r="L58" s="27"/>
      <c r="M58" s="27"/>
      <c r="N58" s="27"/>
      <c r="O58" s="27"/>
      <c r="P58" s="27"/>
      <c r="Q58" s="27"/>
      <c r="U58" s="30"/>
      <c r="V58" s="30"/>
      <c r="W58" s="30"/>
      <c r="X58" s="30"/>
      <c r="Y58" s="30"/>
      <c r="Z58" s="30"/>
    </row>
    <row r="59" spans="1:26" x14ac:dyDescent="0.3">
      <c r="A59" s="28" t="s">
        <v>56</v>
      </c>
      <c r="B59" s="28"/>
      <c r="C59" s="28"/>
      <c r="D59" s="28"/>
      <c r="E59" s="28"/>
      <c r="F59" s="28"/>
      <c r="K59" s="28" t="s">
        <v>65</v>
      </c>
      <c r="L59" s="28"/>
      <c r="M59" s="28"/>
      <c r="N59" s="28"/>
      <c r="O59" s="28"/>
      <c r="P59" s="28"/>
      <c r="Q59" s="28"/>
      <c r="U59" s="28" t="s">
        <v>57</v>
      </c>
      <c r="V59" s="28"/>
      <c r="W59" s="28"/>
      <c r="X59" s="28"/>
      <c r="Y59" s="28"/>
      <c r="Z59" s="28"/>
    </row>
    <row r="62" spans="1:26" x14ac:dyDescent="0.3">
      <c r="A62" s="31" t="s">
        <v>64</v>
      </c>
      <c r="B62" s="31"/>
      <c r="C62" s="31"/>
      <c r="D62" s="31"/>
      <c r="E62" s="31"/>
      <c r="F62" s="31"/>
      <c r="G62" s="29" t="s">
        <v>14</v>
      </c>
      <c r="H62" s="29"/>
      <c r="I62" s="29"/>
      <c r="J62" s="29"/>
      <c r="K62" s="29"/>
      <c r="L62" s="17"/>
      <c r="M62" s="17"/>
      <c r="N62" s="17"/>
      <c r="O62" s="17"/>
      <c r="P62" s="17"/>
      <c r="Q62" s="17"/>
      <c r="R62" s="17"/>
    </row>
    <row r="63" spans="1:26" x14ac:dyDescent="0.3">
      <c r="L63" s="27"/>
      <c r="M63" s="27"/>
      <c r="N63" s="27"/>
      <c r="O63" s="27"/>
      <c r="P63" s="27"/>
      <c r="Q63" s="27"/>
      <c r="R63" s="27"/>
    </row>
  </sheetData>
  <mergeCells count="148">
    <mergeCell ref="E8:M8"/>
    <mergeCell ref="U8:Z8"/>
    <mergeCell ref="A6:Z6"/>
    <mergeCell ref="A4:Z4"/>
    <mergeCell ref="A3:Z3"/>
    <mergeCell ref="A7:Z7"/>
    <mergeCell ref="A40:B41"/>
    <mergeCell ref="A42:B43"/>
    <mergeCell ref="A44:B45"/>
    <mergeCell ref="A46:B47"/>
    <mergeCell ref="A48:B49"/>
    <mergeCell ref="A36:B37"/>
    <mergeCell ref="C36:H36"/>
    <mergeCell ref="G37:H37"/>
    <mergeCell ref="C37:F37"/>
    <mergeCell ref="C47:F47"/>
    <mergeCell ref="C48:F48"/>
    <mergeCell ref="C49:F49"/>
    <mergeCell ref="G38:H38"/>
    <mergeCell ref="G39:H39"/>
    <mergeCell ref="G40:H40"/>
    <mergeCell ref="G41:H41"/>
    <mergeCell ref="G42:H42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G49:H49"/>
    <mergeCell ref="I36:J37"/>
    <mergeCell ref="K36:L37"/>
    <mergeCell ref="M36:N37"/>
    <mergeCell ref="I38:J39"/>
    <mergeCell ref="K38:L39"/>
    <mergeCell ref="M38:N39"/>
    <mergeCell ref="I40:J41"/>
    <mergeCell ref="G43:H43"/>
    <mergeCell ref="G44:H44"/>
    <mergeCell ref="G45:H45"/>
    <mergeCell ref="G46:H46"/>
    <mergeCell ref="G47:H47"/>
    <mergeCell ref="G48:H48"/>
    <mergeCell ref="D9:U9"/>
    <mergeCell ref="A10:Z12"/>
    <mergeCell ref="A13:Z18"/>
    <mergeCell ref="A19:Z20"/>
    <mergeCell ref="I22:Z22"/>
    <mergeCell ref="A22:H22"/>
    <mergeCell ref="O36:P37"/>
    <mergeCell ref="Q36:R37"/>
    <mergeCell ref="S36:T37"/>
    <mergeCell ref="U36:V37"/>
    <mergeCell ref="W36:X37"/>
    <mergeCell ref="Y36:Z37"/>
    <mergeCell ref="A31:G31"/>
    <mergeCell ref="A32:G32"/>
    <mergeCell ref="T31:Z31"/>
    <mergeCell ref="A24:F24"/>
    <mergeCell ref="G24:V24"/>
    <mergeCell ref="A23:H23"/>
    <mergeCell ref="A9:C9"/>
    <mergeCell ref="V9:W9"/>
    <mergeCell ref="X9:Z9"/>
    <mergeCell ref="O38:P39"/>
    <mergeCell ref="Q38:R39"/>
    <mergeCell ref="S38:T39"/>
    <mergeCell ref="U38:V39"/>
    <mergeCell ref="W38:X39"/>
    <mergeCell ref="Y38:Z39"/>
    <mergeCell ref="T23:V23"/>
    <mergeCell ref="A21:Z21"/>
    <mergeCell ref="W23:Z23"/>
    <mergeCell ref="I23:S23"/>
    <mergeCell ref="A27:Z27"/>
    <mergeCell ref="A26:Z26"/>
    <mergeCell ref="A38:B39"/>
    <mergeCell ref="W40:X41"/>
    <mergeCell ref="Y40:Z41"/>
    <mergeCell ref="I42:J43"/>
    <mergeCell ref="K42:L43"/>
    <mergeCell ref="M42:N43"/>
    <mergeCell ref="O42:P43"/>
    <mergeCell ref="Q42:R43"/>
    <mergeCell ref="S42:T43"/>
    <mergeCell ref="U42:V43"/>
    <mergeCell ref="W42:X43"/>
    <mergeCell ref="K40:L41"/>
    <mergeCell ref="M40:N41"/>
    <mergeCell ref="O40:P41"/>
    <mergeCell ref="Q40:R41"/>
    <mergeCell ref="S40:T41"/>
    <mergeCell ref="U40:V41"/>
    <mergeCell ref="Y42:Z43"/>
    <mergeCell ref="I44:J45"/>
    <mergeCell ref="K44:L45"/>
    <mergeCell ref="M44:N45"/>
    <mergeCell ref="O44:P45"/>
    <mergeCell ref="Q44:R45"/>
    <mergeCell ref="S44:T45"/>
    <mergeCell ref="U44:V45"/>
    <mergeCell ref="W44:X45"/>
    <mergeCell ref="Y44:Z45"/>
    <mergeCell ref="W48:X49"/>
    <mergeCell ref="Y48:Z49"/>
    <mergeCell ref="U46:V47"/>
    <mergeCell ref="W46:X47"/>
    <mergeCell ref="Y46:Z47"/>
    <mergeCell ref="I48:J49"/>
    <mergeCell ref="K48:L49"/>
    <mergeCell ref="M48:N49"/>
    <mergeCell ref="O48:P49"/>
    <mergeCell ref="Q48:R49"/>
    <mergeCell ref="S48:T49"/>
    <mergeCell ref="U48:V49"/>
    <mergeCell ref="I46:J47"/>
    <mergeCell ref="K46:L47"/>
    <mergeCell ref="M46:N47"/>
    <mergeCell ref="O46:P47"/>
    <mergeCell ref="Q46:R47"/>
    <mergeCell ref="S46:T47"/>
    <mergeCell ref="A34:Z34"/>
    <mergeCell ref="A35:Z35"/>
    <mergeCell ref="L63:R63"/>
    <mergeCell ref="K58:Q58"/>
    <mergeCell ref="K59:Q59"/>
    <mergeCell ref="G62:K62"/>
    <mergeCell ref="U59:Z59"/>
    <mergeCell ref="U58:Z58"/>
    <mergeCell ref="A62:F62"/>
    <mergeCell ref="A54:F54"/>
    <mergeCell ref="G54:K54"/>
    <mergeCell ref="A59:F59"/>
    <mergeCell ref="A58:F58"/>
    <mergeCell ref="A52:M52"/>
    <mergeCell ref="N52:P52"/>
    <mergeCell ref="A53:M53"/>
    <mergeCell ref="N53:Z53"/>
    <mergeCell ref="A50:N50"/>
    <mergeCell ref="O50:P50"/>
    <mergeCell ref="Q50:R50"/>
    <mergeCell ref="S50:T50"/>
    <mergeCell ref="U50:V50"/>
    <mergeCell ref="W50:X50"/>
    <mergeCell ref="Y50:Z50"/>
  </mergeCells>
  <printOptions horizontalCentered="1"/>
  <pageMargins left="0.15748031496062992" right="0.11811023622047245" top="0.27559055118110237" bottom="0.15748031496062992" header="0.23622047244094491" footer="0.15748031496062992"/>
  <pageSetup paperSize="9" orientation="portrait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2000000}">
          <x14:formula1>
            <xm:f>List5!$C$2:$C$3</xm:f>
          </x14:formula1>
          <xm:sqref>Q31:T31</xm:sqref>
        </x14:dataValidation>
        <x14:dataValidation type="list" allowBlank="1" showInputMessage="1" showErrorMessage="1" xr:uid="{00000000-0002-0000-0200-000004000000}">
          <x14:formula1>
            <xm:f>List5!$D$1:$D$3</xm:f>
          </x14:formula1>
          <xm:sqref>L63 K58</xm:sqref>
        </x14:dataValidation>
        <x14:dataValidation type="list" allowBlank="1" showInputMessage="1" showErrorMessage="1" xr:uid="{00000000-0002-0000-0200-000005000000}">
          <x14:formula1>
            <xm:f>List5!$D$10:$D$12</xm:f>
          </x14:formula1>
          <xm:sqref>U58:Z58</xm:sqref>
        </x14:dataValidation>
        <x14:dataValidation type="list" allowBlank="1" showInputMessage="1" showErrorMessage="1" xr:uid="{00000000-0002-0000-0200-000000000000}">
          <x14:formula1>
            <xm:f>List5!$B$1:$B$21</xm:f>
          </x14:formula1>
          <xm:sqref>D8</xm:sqref>
        </x14:dataValidation>
        <x14:dataValidation type="list" allowBlank="1" showInputMessage="1" showErrorMessage="1" xr:uid="{00000000-0002-0000-0200-000001000000}">
          <x14:formula1>
            <xm:f>List5!$B$3:$B$23</xm:f>
          </x14:formula1>
          <xm:sqref>A31:G31</xm:sqref>
        </x14:dataValidation>
        <x14:dataValidation type="list" allowBlank="1" showInputMessage="1" showErrorMessage="1" xr:uid="{00000000-0002-0000-0200-000003000000}">
          <x14:formula1>
            <xm:f>List5!$B$1:$B$22</xm:f>
          </x14:formula1>
          <xm:sqref>A58</xm:sqref>
        </x14:dataValidation>
        <x14:dataValidation type="list" allowBlank="1" showInputMessage="1" showErrorMessage="1" xr:uid="{A2BFF527-2A41-4491-B95A-676D22427B88}">
          <x14:formula1>
            <xm:f>List5!$B$2:$B$23</xm:f>
          </x14:formula1>
          <xm:sqref>E8:M8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66"/>
  <sheetViews>
    <sheetView showGridLines="0" workbookViewId="0">
      <selection activeCell="AR48" sqref="AR48"/>
    </sheetView>
  </sheetViews>
  <sheetFormatPr defaultColWidth="4.25" defaultRowHeight="15" x14ac:dyDescent="0.3"/>
  <cols>
    <col min="1" max="2" width="3.375" customWidth="1"/>
    <col min="9" max="26" width="3.375" customWidth="1"/>
    <col min="35" max="35" width="4.875" bestFit="1" customWidth="1"/>
  </cols>
  <sheetData>
    <row r="1" spans="1:26" ht="15.75" thickBot="1" x14ac:dyDescent="0.35">
      <c r="S1" s="3" t="s">
        <v>0</v>
      </c>
      <c r="T1" s="4"/>
      <c r="U1" s="4"/>
      <c r="V1" s="4"/>
      <c r="W1" s="4"/>
      <c r="X1" s="4"/>
      <c r="Y1" s="4"/>
      <c r="Z1" s="5"/>
    </row>
    <row r="2" spans="1:26" ht="9" customHeight="1" x14ac:dyDescent="0.3"/>
    <row r="3" spans="1:26" ht="18.75" x14ac:dyDescent="0.3">
      <c r="A3" s="155" t="s">
        <v>25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</row>
    <row r="4" spans="1:26" ht="15.75" x14ac:dyDescent="0.3">
      <c r="A4" s="156" t="s">
        <v>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</row>
    <row r="6" spans="1:26" ht="28.5" customHeight="1" x14ac:dyDescent="0.3">
      <c r="A6" s="157" t="s">
        <v>60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</row>
    <row r="7" spans="1:26" x14ac:dyDescent="0.3">
      <c r="A7" s="158" t="s">
        <v>24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</row>
    <row r="8" spans="1:26" x14ac:dyDescent="0.3">
      <c r="A8" s="7" t="s">
        <v>30</v>
      </c>
      <c r="B8" s="7"/>
      <c r="D8" s="7"/>
      <c r="E8" s="159"/>
      <c r="F8" s="159"/>
      <c r="G8" s="159"/>
      <c r="H8" s="159"/>
      <c r="I8" s="159"/>
      <c r="J8" s="159"/>
      <c r="K8" s="159"/>
      <c r="L8" s="159"/>
      <c r="M8" s="159"/>
      <c r="N8" s="7" t="s">
        <v>31</v>
      </c>
      <c r="O8" s="6"/>
      <c r="S8" s="6"/>
      <c r="T8" s="6"/>
      <c r="U8" s="124"/>
      <c r="V8" s="124"/>
      <c r="W8" s="124"/>
      <c r="X8" s="124"/>
      <c r="Y8" s="124"/>
      <c r="Z8" s="124"/>
    </row>
    <row r="9" spans="1:26" x14ac:dyDescent="0.3">
      <c r="A9" s="31" t="s">
        <v>23</v>
      </c>
      <c r="B9" s="31"/>
      <c r="C9" s="31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31" t="s">
        <v>2</v>
      </c>
      <c r="W9" s="31"/>
      <c r="X9" s="154"/>
      <c r="Y9" s="154"/>
      <c r="Z9" s="154"/>
    </row>
    <row r="10" spans="1:26" ht="15" customHeight="1" x14ac:dyDescent="0.3">
      <c r="A10" s="89" t="s">
        <v>61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spans="1:26" x14ac:dyDescent="0.3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</row>
    <row r="12" spans="1:26" x14ac:dyDescent="0.3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spans="1:26" ht="15" customHeight="1" x14ac:dyDescent="0.3">
      <c r="A13" s="89" t="s">
        <v>62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spans="1:26" x14ac:dyDescent="0.3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spans="1:26" x14ac:dyDescent="0.3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spans="1:26" x14ac:dyDescent="0.3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spans="1:37" x14ac:dyDescent="0.3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spans="1:37" x14ac:dyDescent="0.3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spans="1:37" ht="15" customHeight="1" x14ac:dyDescent="0.3">
      <c r="A19" s="89" t="s">
        <v>33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spans="1:37" x14ac:dyDescent="0.3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spans="1:37" x14ac:dyDescent="0.3">
      <c r="A21" s="31" t="s">
        <v>34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37" x14ac:dyDescent="0.3">
      <c r="A22" s="90" t="s">
        <v>35</v>
      </c>
      <c r="B22" s="90"/>
      <c r="C22" s="90"/>
      <c r="D22" s="90"/>
      <c r="E22" s="90"/>
      <c r="F22" s="90"/>
      <c r="G22" s="90"/>
      <c r="H22" s="90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37" x14ac:dyDescent="0.3">
      <c r="A23" s="90" t="s">
        <v>36</v>
      </c>
      <c r="B23" s="90"/>
      <c r="C23" s="90"/>
      <c r="D23" s="90"/>
      <c r="E23" s="90"/>
      <c r="F23" s="90"/>
      <c r="G23" s="90"/>
      <c r="H23" s="90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85" t="s">
        <v>3</v>
      </c>
      <c r="U23" s="85"/>
      <c r="V23" s="85"/>
      <c r="W23" s="36"/>
      <c r="X23" s="36"/>
      <c r="Y23" s="36"/>
      <c r="Z23" s="36"/>
    </row>
    <row r="24" spans="1:37" x14ac:dyDescent="0.3">
      <c r="A24" s="90" t="s">
        <v>37</v>
      </c>
      <c r="B24" s="90"/>
      <c r="C24" s="90"/>
      <c r="D24" s="90"/>
      <c r="E24" s="90"/>
      <c r="F24" s="90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</row>
    <row r="25" spans="1:37" ht="6.75" customHeight="1" x14ac:dyDescent="0.3">
      <c r="A25" s="13"/>
      <c r="B25" s="13"/>
      <c r="C25" s="13"/>
      <c r="D25" s="9"/>
      <c r="E25" s="9"/>
      <c r="F25" s="9"/>
      <c r="G25" s="9"/>
      <c r="H25" s="9"/>
      <c r="I25" s="9"/>
      <c r="J25" s="9"/>
      <c r="K25" s="9"/>
      <c r="L25" s="9"/>
      <c r="M25" s="8"/>
      <c r="N25" s="12"/>
      <c r="O25" s="12"/>
      <c r="P25" s="12"/>
      <c r="Q25" s="12"/>
      <c r="R25" s="12"/>
      <c r="S25" s="12"/>
      <c r="T25" s="12"/>
      <c r="U25" s="12"/>
      <c r="V25" s="12"/>
    </row>
    <row r="26" spans="1:37" x14ac:dyDescent="0.3">
      <c r="A26" s="88" t="s">
        <v>44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spans="1:37" x14ac:dyDescent="0.3">
      <c r="A27" s="87" t="s">
        <v>10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C27" s="124" t="s">
        <v>63</v>
      </c>
      <c r="AD27" s="124"/>
      <c r="AE27" s="124"/>
      <c r="AF27" s="124"/>
      <c r="AG27" s="124"/>
      <c r="AH27" s="124"/>
      <c r="AI27" s="124"/>
      <c r="AJ27" s="124"/>
      <c r="AK27" s="124"/>
    </row>
    <row r="28" spans="1:37" x14ac:dyDescent="0.3">
      <c r="A28" s="1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30" spans="1:37" x14ac:dyDescent="0.3">
      <c r="A30" s="14"/>
      <c r="B30" s="14"/>
      <c r="C30" s="14"/>
      <c r="D30" s="14"/>
      <c r="E30" s="14"/>
      <c r="F30" s="14"/>
      <c r="G30" s="14"/>
      <c r="P30" s="15"/>
      <c r="Q30" s="15"/>
      <c r="R30" s="15"/>
      <c r="T30" s="14"/>
      <c r="U30" s="14"/>
      <c r="V30" s="14"/>
      <c r="W30" s="14"/>
      <c r="X30" s="14"/>
      <c r="Y30" s="14"/>
      <c r="Z30" s="14"/>
    </row>
    <row r="31" spans="1:37" x14ac:dyDescent="0.3">
      <c r="A31" s="152"/>
      <c r="B31" s="152"/>
      <c r="C31" s="152"/>
      <c r="D31" s="152"/>
      <c r="E31" s="152"/>
      <c r="F31" s="152"/>
      <c r="G31" s="152"/>
      <c r="Q31" s="16"/>
      <c r="R31" s="16"/>
      <c r="S31" s="16"/>
      <c r="T31" s="153"/>
      <c r="U31" s="153"/>
      <c r="V31" s="153"/>
      <c r="W31" s="153"/>
      <c r="X31" s="153"/>
      <c r="Y31" s="153"/>
      <c r="Z31" s="153"/>
    </row>
    <row r="32" spans="1:37" x14ac:dyDescent="0.3">
      <c r="A32" s="28" t="s">
        <v>4</v>
      </c>
      <c r="B32" s="150"/>
      <c r="C32" s="150"/>
      <c r="D32" s="150"/>
      <c r="E32" s="150"/>
      <c r="F32" s="150"/>
      <c r="G32" s="150"/>
      <c r="T32" s="18" t="s">
        <v>39</v>
      </c>
      <c r="U32" s="6"/>
      <c r="V32" s="6"/>
      <c r="W32" s="6"/>
      <c r="X32" s="6"/>
      <c r="Y32" s="6"/>
      <c r="Z32" s="6"/>
    </row>
    <row r="33" spans="1:39" ht="8.25" customHeight="1" x14ac:dyDescent="0.3"/>
    <row r="34" spans="1:39" s="1" customFormat="1" x14ac:dyDescent="0.25">
      <c r="A34" s="25" t="s">
        <v>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39" s="1" customFormat="1" ht="15.75" thickBot="1" x14ac:dyDescent="0.35">
      <c r="A35" s="36" t="s">
        <v>6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</row>
    <row r="36" spans="1:39" s="1" customFormat="1" ht="27" customHeight="1" x14ac:dyDescent="0.3">
      <c r="A36" s="112" t="s">
        <v>40</v>
      </c>
      <c r="B36" s="113"/>
      <c r="C36" s="116" t="s">
        <v>41</v>
      </c>
      <c r="D36" s="116"/>
      <c r="E36" s="116"/>
      <c r="F36" s="116"/>
      <c r="G36" s="116"/>
      <c r="H36" s="116"/>
      <c r="I36" s="91" t="s">
        <v>45</v>
      </c>
      <c r="J36" s="92"/>
      <c r="K36" s="91" t="s">
        <v>46</v>
      </c>
      <c r="L36" s="92"/>
      <c r="M36" s="91" t="s">
        <v>47</v>
      </c>
      <c r="N36" s="92"/>
      <c r="O36" s="91" t="s">
        <v>48</v>
      </c>
      <c r="P36" s="92"/>
      <c r="Q36" s="91" t="s">
        <v>49</v>
      </c>
      <c r="R36" s="92"/>
      <c r="S36" s="91" t="s">
        <v>50</v>
      </c>
      <c r="T36" s="92"/>
      <c r="U36" s="91" t="s">
        <v>7</v>
      </c>
      <c r="V36" s="92"/>
      <c r="W36" s="91" t="s">
        <v>51</v>
      </c>
      <c r="X36" s="92"/>
      <c r="Y36" s="91" t="s">
        <v>52</v>
      </c>
      <c r="Z36" s="95"/>
    </row>
    <row r="37" spans="1:39" s="1" customFormat="1" ht="27" customHeight="1" thickBot="1" x14ac:dyDescent="0.35">
      <c r="A37" s="114"/>
      <c r="B37" s="115"/>
      <c r="C37" s="117" t="s">
        <v>42</v>
      </c>
      <c r="D37" s="117"/>
      <c r="E37" s="117"/>
      <c r="F37" s="117"/>
      <c r="G37" s="117" t="s">
        <v>43</v>
      </c>
      <c r="H37" s="117"/>
      <c r="I37" s="93"/>
      <c r="J37" s="94"/>
      <c r="K37" s="93"/>
      <c r="L37" s="94"/>
      <c r="M37" s="93"/>
      <c r="N37" s="94"/>
      <c r="O37" s="93"/>
      <c r="P37" s="94"/>
      <c r="Q37" s="93"/>
      <c r="R37" s="94"/>
      <c r="S37" s="93"/>
      <c r="T37" s="94"/>
      <c r="U37" s="93"/>
      <c r="V37" s="94"/>
      <c r="W37" s="93"/>
      <c r="X37" s="94"/>
      <c r="Y37" s="93"/>
      <c r="Z37" s="96"/>
    </row>
    <row r="38" spans="1:39" s="1" customFormat="1" ht="12.75" customHeight="1" x14ac:dyDescent="0.25">
      <c r="A38" s="146"/>
      <c r="B38" s="147"/>
      <c r="C38" s="148" t="s">
        <v>8</v>
      </c>
      <c r="D38" s="148"/>
      <c r="E38" s="148"/>
      <c r="F38" s="148"/>
      <c r="G38" s="149"/>
      <c r="H38" s="148"/>
      <c r="I38" s="144" t="s">
        <v>9</v>
      </c>
      <c r="J38" s="144"/>
      <c r="K38" s="74"/>
      <c r="L38" s="75"/>
      <c r="M38" s="82"/>
      <c r="N38" s="83"/>
      <c r="O38" s="136">
        <f>K38*M38</f>
        <v>0</v>
      </c>
      <c r="P38" s="137"/>
      <c r="Q38" s="138"/>
      <c r="R38" s="139"/>
      <c r="S38" s="138"/>
      <c r="T38" s="139"/>
      <c r="U38" s="138"/>
      <c r="V38" s="139"/>
      <c r="W38" s="136">
        <f>SUM(O38:V39)</f>
        <v>0</v>
      </c>
      <c r="X38" s="137"/>
      <c r="Y38" s="136">
        <f>W38</f>
        <v>0</v>
      </c>
      <c r="Z38" s="145"/>
      <c r="AF38" s="125" t="s">
        <v>66</v>
      </c>
      <c r="AG38" s="125"/>
      <c r="AH38" s="125"/>
      <c r="AI38" s="125"/>
      <c r="AJ38" s="125"/>
      <c r="AK38" s="125"/>
      <c r="AL38" s="125"/>
      <c r="AM38" s="125"/>
    </row>
    <row r="39" spans="1:39" s="1" customFormat="1" ht="12.75" customHeight="1" x14ac:dyDescent="0.25">
      <c r="A39" s="110"/>
      <c r="B39" s="111"/>
      <c r="C39" s="97"/>
      <c r="D39" s="97"/>
      <c r="E39" s="97"/>
      <c r="F39" s="97"/>
      <c r="G39" s="100"/>
      <c r="H39" s="97"/>
      <c r="I39" s="144"/>
      <c r="J39" s="144"/>
      <c r="K39" s="64"/>
      <c r="L39" s="65"/>
      <c r="M39" s="54"/>
      <c r="N39" s="55"/>
      <c r="O39" s="46"/>
      <c r="P39" s="47"/>
      <c r="Q39" s="50"/>
      <c r="R39" s="67"/>
      <c r="S39" s="50"/>
      <c r="T39" s="67"/>
      <c r="U39" s="50"/>
      <c r="V39" s="67"/>
      <c r="W39" s="46"/>
      <c r="X39" s="47"/>
      <c r="Y39" s="46"/>
      <c r="Z39" s="77"/>
    </row>
    <row r="40" spans="1:39" s="1" customFormat="1" ht="12.75" customHeight="1" x14ac:dyDescent="0.25">
      <c r="A40" s="110"/>
      <c r="B40" s="111"/>
      <c r="C40" s="97">
        <f>C39</f>
        <v>0</v>
      </c>
      <c r="D40" s="97"/>
      <c r="E40" s="97"/>
      <c r="F40" s="97"/>
      <c r="G40" s="97"/>
      <c r="H40" s="97"/>
      <c r="I40" s="144" t="s">
        <v>9</v>
      </c>
      <c r="J40" s="144"/>
      <c r="K40" s="62"/>
      <c r="L40" s="63"/>
      <c r="M40" s="48"/>
      <c r="N40" s="66"/>
      <c r="O40" s="44">
        <f t="shared" ref="O40" si="0">K40*M40</f>
        <v>0</v>
      </c>
      <c r="P40" s="45"/>
      <c r="Q40" s="48"/>
      <c r="R40" s="66"/>
      <c r="S40" s="48"/>
      <c r="T40" s="66"/>
      <c r="U40" s="48"/>
      <c r="V40" s="66"/>
      <c r="W40" s="44">
        <f t="shared" ref="W40" si="1">SUM(O40:V41)</f>
        <v>0</v>
      </c>
      <c r="X40" s="45"/>
      <c r="Y40" s="44">
        <f t="shared" ref="Y40" si="2">W40</f>
        <v>0</v>
      </c>
      <c r="Z40" s="76"/>
    </row>
    <row r="41" spans="1:39" s="1" customFormat="1" ht="12.75" customHeight="1" x14ac:dyDescent="0.25">
      <c r="A41" s="110"/>
      <c r="B41" s="111"/>
      <c r="C41" s="97" t="str">
        <f>C38</f>
        <v>České Budějovice</v>
      </c>
      <c r="D41" s="97"/>
      <c r="E41" s="97"/>
      <c r="F41" s="97"/>
      <c r="G41" s="97"/>
      <c r="H41" s="97"/>
      <c r="I41" s="144"/>
      <c r="J41" s="144"/>
      <c r="K41" s="64"/>
      <c r="L41" s="65"/>
      <c r="M41" s="50"/>
      <c r="N41" s="67"/>
      <c r="O41" s="46"/>
      <c r="P41" s="47"/>
      <c r="Q41" s="50"/>
      <c r="R41" s="67"/>
      <c r="S41" s="50"/>
      <c r="T41" s="67"/>
      <c r="U41" s="50"/>
      <c r="V41" s="67"/>
      <c r="W41" s="46"/>
      <c r="X41" s="47"/>
      <c r="Y41" s="46"/>
      <c r="Z41" s="77"/>
      <c r="AG41" s="126" t="s">
        <v>67</v>
      </c>
      <c r="AH41" s="126"/>
      <c r="AI41" s="126"/>
      <c r="AJ41" s="126"/>
      <c r="AK41" s="126"/>
      <c r="AL41" s="126"/>
    </row>
    <row r="42" spans="1:39" s="1" customFormat="1" ht="12.75" customHeight="1" x14ac:dyDescent="0.3">
      <c r="A42" s="110"/>
      <c r="B42" s="111"/>
      <c r="C42" s="97"/>
      <c r="D42" s="97"/>
      <c r="E42" s="97"/>
      <c r="F42" s="97"/>
      <c r="G42" s="97"/>
      <c r="H42" s="97"/>
      <c r="I42" s="62"/>
      <c r="J42" s="63"/>
      <c r="K42" s="62"/>
      <c r="L42" s="63"/>
      <c r="M42" s="48"/>
      <c r="N42" s="66"/>
      <c r="O42" s="44">
        <f t="shared" ref="O42" si="3">K42*M42</f>
        <v>0</v>
      </c>
      <c r="P42" s="45"/>
      <c r="Q42" s="48"/>
      <c r="R42" s="66"/>
      <c r="S42" s="48"/>
      <c r="T42" s="66"/>
      <c r="U42" s="48"/>
      <c r="V42" s="66"/>
      <c r="W42" s="44">
        <f t="shared" ref="W42" si="4">SUM(O42:V43)</f>
        <v>0</v>
      </c>
      <c r="X42" s="45"/>
      <c r="Y42" s="44">
        <f t="shared" ref="Y42" si="5">W42</f>
        <v>0</v>
      </c>
      <c r="Z42" s="76"/>
      <c r="AG42" s="33" t="s">
        <v>68</v>
      </c>
      <c r="AH42" s="33"/>
      <c r="AI42" s="19">
        <v>3</v>
      </c>
      <c r="AJ42" s="12"/>
      <c r="AK42" s="12"/>
      <c r="AL42" s="12"/>
    </row>
    <row r="43" spans="1:39" s="1" customFormat="1" ht="12.75" customHeight="1" x14ac:dyDescent="0.3">
      <c r="A43" s="110"/>
      <c r="B43" s="111"/>
      <c r="C43" s="97"/>
      <c r="D43" s="97"/>
      <c r="E43" s="97"/>
      <c r="F43" s="97"/>
      <c r="G43" s="97"/>
      <c r="H43" s="97"/>
      <c r="I43" s="64"/>
      <c r="J43" s="65"/>
      <c r="K43" s="64"/>
      <c r="L43" s="65"/>
      <c r="M43" s="50"/>
      <c r="N43" s="67"/>
      <c r="O43" s="46"/>
      <c r="P43" s="47"/>
      <c r="Q43" s="50"/>
      <c r="R43" s="67"/>
      <c r="S43" s="50"/>
      <c r="T43" s="67"/>
      <c r="U43" s="50"/>
      <c r="V43" s="67"/>
      <c r="W43" s="46"/>
      <c r="X43" s="47"/>
      <c r="Y43" s="46"/>
      <c r="Z43" s="77"/>
      <c r="AG43" s="33" t="s">
        <v>69</v>
      </c>
      <c r="AH43" s="33"/>
      <c r="AI43" s="19">
        <v>5</v>
      </c>
      <c r="AJ43" s="12"/>
      <c r="AK43" s="12"/>
      <c r="AL43" s="12"/>
    </row>
    <row r="44" spans="1:39" s="1" customFormat="1" ht="12.75" customHeight="1" x14ac:dyDescent="0.25">
      <c r="A44" s="110"/>
      <c r="B44" s="111"/>
      <c r="C44" s="97"/>
      <c r="D44" s="97"/>
      <c r="E44" s="97"/>
      <c r="F44" s="97"/>
      <c r="G44" s="97"/>
      <c r="H44" s="97"/>
      <c r="I44" s="62"/>
      <c r="J44" s="63"/>
      <c r="K44" s="62"/>
      <c r="L44" s="63"/>
      <c r="M44" s="48"/>
      <c r="N44" s="66"/>
      <c r="O44" s="44">
        <f t="shared" ref="O44" si="6">K44*M44</f>
        <v>0</v>
      </c>
      <c r="P44" s="45"/>
      <c r="Q44" s="48"/>
      <c r="R44" s="66"/>
      <c r="S44" s="48"/>
      <c r="T44" s="66"/>
      <c r="U44" s="48"/>
      <c r="V44" s="66"/>
      <c r="W44" s="44">
        <f t="shared" ref="W44" si="7">SUM(O44:V45)</f>
        <v>0</v>
      </c>
      <c r="X44" s="45"/>
      <c r="Y44" s="44">
        <f t="shared" ref="Y44" si="8">W44</f>
        <v>0</v>
      </c>
      <c r="Z44" s="76"/>
    </row>
    <row r="45" spans="1:39" s="1" customFormat="1" ht="12.75" customHeight="1" x14ac:dyDescent="0.25">
      <c r="A45" s="110"/>
      <c r="B45" s="111"/>
      <c r="C45" s="97"/>
      <c r="D45" s="97"/>
      <c r="E45" s="97"/>
      <c r="F45" s="97"/>
      <c r="G45" s="97"/>
      <c r="H45" s="97"/>
      <c r="I45" s="64"/>
      <c r="J45" s="65"/>
      <c r="K45" s="64"/>
      <c r="L45" s="65"/>
      <c r="M45" s="50"/>
      <c r="N45" s="67"/>
      <c r="O45" s="46"/>
      <c r="P45" s="47"/>
      <c r="Q45" s="50"/>
      <c r="R45" s="67"/>
      <c r="S45" s="50"/>
      <c r="T45" s="67"/>
      <c r="U45" s="50"/>
      <c r="V45" s="67"/>
      <c r="W45" s="46"/>
      <c r="X45" s="47"/>
      <c r="Y45" s="46"/>
      <c r="Z45" s="77"/>
    </row>
    <row r="46" spans="1:39" s="1" customFormat="1" ht="12.75" customHeight="1" x14ac:dyDescent="0.25">
      <c r="A46" s="110"/>
      <c r="B46" s="111"/>
      <c r="C46" s="97"/>
      <c r="D46" s="97"/>
      <c r="E46" s="97"/>
      <c r="F46" s="97"/>
      <c r="G46" s="97"/>
      <c r="H46" s="97"/>
      <c r="I46" s="62"/>
      <c r="J46" s="63"/>
      <c r="K46" s="62"/>
      <c r="L46" s="63"/>
      <c r="M46" s="48"/>
      <c r="N46" s="66"/>
      <c r="O46" s="44"/>
      <c r="P46" s="45"/>
      <c r="Q46" s="48"/>
      <c r="R46" s="66"/>
      <c r="S46" s="48"/>
      <c r="T46" s="66"/>
      <c r="U46" s="48"/>
      <c r="V46" s="66"/>
      <c r="W46" s="44"/>
      <c r="X46" s="45"/>
      <c r="Y46" s="48"/>
      <c r="Z46" s="49"/>
    </row>
    <row r="47" spans="1:39" s="1" customFormat="1" ht="12.75" customHeight="1" x14ac:dyDescent="0.25">
      <c r="A47" s="110"/>
      <c r="B47" s="111"/>
      <c r="C47" s="97"/>
      <c r="D47" s="97"/>
      <c r="E47" s="97"/>
      <c r="F47" s="97"/>
      <c r="G47" s="97"/>
      <c r="H47" s="97"/>
      <c r="I47" s="64"/>
      <c r="J47" s="65"/>
      <c r="K47" s="64"/>
      <c r="L47" s="65"/>
      <c r="M47" s="50"/>
      <c r="N47" s="67"/>
      <c r="O47" s="46"/>
      <c r="P47" s="47"/>
      <c r="Q47" s="50"/>
      <c r="R47" s="67"/>
      <c r="S47" s="50"/>
      <c r="T47" s="67"/>
      <c r="U47" s="50"/>
      <c r="V47" s="67"/>
      <c r="W47" s="46"/>
      <c r="X47" s="47"/>
      <c r="Y47" s="50"/>
      <c r="Z47" s="51"/>
    </row>
    <row r="48" spans="1:39" s="1" customFormat="1" ht="12.75" customHeight="1" x14ac:dyDescent="0.25">
      <c r="A48" s="110"/>
      <c r="B48" s="111"/>
      <c r="C48" s="97"/>
      <c r="D48" s="97"/>
      <c r="E48" s="97"/>
      <c r="F48" s="97"/>
      <c r="G48" s="97"/>
      <c r="H48" s="97"/>
      <c r="I48" s="62"/>
      <c r="J48" s="63"/>
      <c r="K48" s="62"/>
      <c r="L48" s="63"/>
      <c r="M48" s="48"/>
      <c r="N48" s="66"/>
      <c r="O48" s="44"/>
      <c r="P48" s="45"/>
      <c r="Q48" s="48"/>
      <c r="R48" s="66"/>
      <c r="S48" s="48"/>
      <c r="T48" s="66"/>
      <c r="U48" s="48"/>
      <c r="V48" s="66"/>
      <c r="W48" s="44"/>
      <c r="X48" s="45"/>
      <c r="Y48" s="48"/>
      <c r="Z48" s="49"/>
    </row>
    <row r="49" spans="1:39" s="1" customFormat="1" ht="12.75" customHeight="1" x14ac:dyDescent="0.25">
      <c r="A49" s="110"/>
      <c r="B49" s="111"/>
      <c r="C49" s="97"/>
      <c r="D49" s="97"/>
      <c r="E49" s="97"/>
      <c r="F49" s="97"/>
      <c r="G49" s="97"/>
      <c r="H49" s="97"/>
      <c r="I49" s="64"/>
      <c r="J49" s="65"/>
      <c r="K49" s="64"/>
      <c r="L49" s="65"/>
      <c r="M49" s="50"/>
      <c r="N49" s="67"/>
      <c r="O49" s="46"/>
      <c r="P49" s="47"/>
      <c r="Q49" s="50"/>
      <c r="R49" s="67"/>
      <c r="S49" s="50"/>
      <c r="T49" s="67"/>
      <c r="U49" s="50"/>
      <c r="V49" s="67"/>
      <c r="W49" s="46"/>
      <c r="X49" s="47"/>
      <c r="Y49" s="50"/>
      <c r="Z49" s="51"/>
    </row>
    <row r="50" spans="1:39" s="1" customFormat="1" ht="12.75" customHeight="1" x14ac:dyDescent="0.25">
      <c r="A50" s="110"/>
      <c r="B50" s="111"/>
      <c r="C50" s="97"/>
      <c r="D50" s="97"/>
      <c r="E50" s="97"/>
      <c r="F50" s="97"/>
      <c r="G50" s="97"/>
      <c r="H50" s="97"/>
      <c r="I50" s="62"/>
      <c r="J50" s="63"/>
      <c r="K50" s="62"/>
      <c r="L50" s="63"/>
      <c r="M50" s="48"/>
      <c r="N50" s="66"/>
      <c r="O50" s="44"/>
      <c r="P50" s="45"/>
      <c r="Q50" s="48"/>
      <c r="R50" s="66"/>
      <c r="S50" s="48"/>
      <c r="T50" s="66"/>
      <c r="U50" s="48"/>
      <c r="V50" s="66"/>
      <c r="W50" s="44"/>
      <c r="X50" s="45"/>
      <c r="Y50" s="48"/>
      <c r="Z50" s="49"/>
    </row>
    <row r="51" spans="1:39" s="1" customFormat="1" ht="12.75" customHeight="1" thickBot="1" x14ac:dyDescent="0.3">
      <c r="A51" s="141"/>
      <c r="B51" s="142"/>
      <c r="C51" s="143"/>
      <c r="D51" s="143"/>
      <c r="E51" s="143"/>
      <c r="F51" s="143"/>
      <c r="G51" s="143"/>
      <c r="H51" s="143"/>
      <c r="I51" s="74"/>
      <c r="J51" s="75"/>
      <c r="K51" s="74"/>
      <c r="L51" s="75"/>
      <c r="M51" s="138"/>
      <c r="N51" s="139"/>
      <c r="O51" s="136"/>
      <c r="P51" s="137"/>
      <c r="Q51" s="138"/>
      <c r="R51" s="139"/>
      <c r="S51" s="138"/>
      <c r="T51" s="139"/>
      <c r="U51" s="138"/>
      <c r="V51" s="139"/>
      <c r="W51" s="136"/>
      <c r="X51" s="137"/>
      <c r="Y51" s="138"/>
      <c r="Z51" s="140"/>
    </row>
    <row r="52" spans="1:39" s="1" customFormat="1" ht="12.75" customHeight="1" thickBot="1" x14ac:dyDescent="0.35">
      <c r="A52" s="39" t="s">
        <v>51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1">
        <f>SUM(O38:P51)</f>
        <v>0</v>
      </c>
      <c r="P52" s="41"/>
      <c r="Q52" s="42">
        <f>SUM(Q38:R51)</f>
        <v>0</v>
      </c>
      <c r="R52" s="42"/>
      <c r="S52" s="42">
        <f>SUM(S38:T51)</f>
        <v>0</v>
      </c>
      <c r="T52" s="42"/>
      <c r="U52" s="42">
        <f t="shared" ref="U52" si="9">SUM(U38:V51)</f>
        <v>0</v>
      </c>
      <c r="V52" s="42"/>
      <c r="W52" s="41">
        <f t="shared" ref="W52" si="10">SUM(W38:X51)</f>
        <v>0</v>
      </c>
      <c r="X52" s="41"/>
      <c r="Y52" s="41">
        <f t="shared" ref="Y52" si="11">SUM(Y38:Z51)</f>
        <v>0</v>
      </c>
      <c r="Z52" s="43"/>
      <c r="AE52" s="124" t="s">
        <v>63</v>
      </c>
      <c r="AF52" s="124"/>
      <c r="AG52" s="124"/>
      <c r="AH52" s="124"/>
      <c r="AI52" s="124"/>
      <c r="AJ52" s="124"/>
      <c r="AK52" s="124"/>
      <c r="AL52" s="124"/>
      <c r="AM52" s="124"/>
    </row>
    <row r="53" spans="1:39" s="1" customFormat="1" ht="8.25" customHeight="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</row>
    <row r="54" spans="1:39" s="1" customFormat="1" x14ac:dyDescent="0.3">
      <c r="A54" s="37" t="s">
        <v>53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5">
        <f>Y52</f>
        <v>0</v>
      </c>
      <c r="O54" s="36"/>
      <c r="P54" s="36"/>
      <c r="Q54" s="12"/>
      <c r="R54" s="12"/>
      <c r="S54" s="12"/>
      <c r="T54" s="12"/>
      <c r="U54" s="12"/>
      <c r="V54" s="12"/>
    </row>
    <row r="55" spans="1:39" s="1" customFormat="1" x14ac:dyDescent="0.3">
      <c r="A55" s="37" t="s">
        <v>11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8" t="s">
        <v>54</v>
      </c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39" s="1" customFormat="1" x14ac:dyDescent="0.3">
      <c r="A56" s="32" t="s">
        <v>55</v>
      </c>
      <c r="B56" s="32"/>
      <c r="C56" s="32"/>
      <c r="D56" s="32"/>
      <c r="E56" s="32"/>
      <c r="F56" s="32"/>
      <c r="G56" s="133"/>
      <c r="H56" s="134"/>
      <c r="I56" s="134"/>
      <c r="J56" s="134"/>
      <c r="K56" s="135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</row>
    <row r="57" spans="1:39" s="1" customFormat="1" x14ac:dyDescent="0.3"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</row>
    <row r="58" spans="1:39" s="1" customFormat="1" x14ac:dyDescent="0.3">
      <c r="A58" s="17"/>
      <c r="B58" s="17"/>
      <c r="C58" s="17"/>
      <c r="D58" s="17"/>
      <c r="E58" s="17"/>
      <c r="F58" s="17"/>
      <c r="G58" s="12"/>
      <c r="H58" s="12"/>
      <c r="I58" s="12"/>
      <c r="L58" s="17"/>
      <c r="M58" s="17"/>
      <c r="N58" s="17"/>
      <c r="O58" s="17"/>
      <c r="P58" s="17"/>
      <c r="Q58" s="17"/>
      <c r="R58" s="12"/>
      <c r="S58" s="12"/>
      <c r="T58" s="12"/>
      <c r="U58" s="17"/>
      <c r="V58" s="17"/>
      <c r="W58" s="17"/>
      <c r="X58" s="17"/>
      <c r="Y58" s="17"/>
      <c r="Z58" s="17"/>
    </row>
    <row r="59" spans="1:39" s="1" customFormat="1" x14ac:dyDescent="0.3">
      <c r="A59" s="130"/>
      <c r="B59" s="130"/>
      <c r="C59" s="130"/>
      <c r="D59" s="130"/>
      <c r="E59" s="130"/>
      <c r="F59" s="130"/>
      <c r="L59" s="131"/>
      <c r="M59" s="131"/>
      <c r="N59" s="131"/>
      <c r="O59" s="131"/>
      <c r="P59" s="131"/>
      <c r="Q59" s="131"/>
      <c r="R59" s="12"/>
      <c r="S59" s="12"/>
      <c r="T59" s="12"/>
      <c r="U59" s="132"/>
      <c r="V59" s="132"/>
      <c r="W59" s="132"/>
      <c r="X59" s="132"/>
      <c r="Y59" s="132"/>
      <c r="Z59" s="132"/>
    </row>
    <row r="60" spans="1:39" s="1" customFormat="1" x14ac:dyDescent="0.3">
      <c r="A60" s="28" t="s">
        <v>56</v>
      </c>
      <c r="B60" s="28"/>
      <c r="C60" s="28"/>
      <c r="D60" s="28"/>
      <c r="E60" s="28"/>
      <c r="F60" s="28"/>
      <c r="L60" s="28" t="s">
        <v>58</v>
      </c>
      <c r="M60" s="28"/>
      <c r="N60" s="28"/>
      <c r="O60" s="28"/>
      <c r="P60" s="28"/>
      <c r="Q60" s="28"/>
      <c r="R60" s="12"/>
      <c r="S60" s="12"/>
      <c r="T60" s="12"/>
      <c r="U60" s="28" t="s">
        <v>57</v>
      </c>
      <c r="V60" s="28"/>
      <c r="W60" s="28"/>
      <c r="X60" s="28"/>
      <c r="Y60" s="28"/>
      <c r="Z60" s="28"/>
    </row>
    <row r="61" spans="1:39" s="1" customFormat="1" x14ac:dyDescent="0.3"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</row>
    <row r="62" spans="1:39" s="1" customFormat="1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</row>
    <row r="63" spans="1:39" s="1" customFormat="1" x14ac:dyDescent="0.3">
      <c r="A63" s="31" t="s">
        <v>13</v>
      </c>
      <c r="B63" s="31"/>
      <c r="C63" s="31"/>
      <c r="D63" s="31"/>
      <c r="E63" s="31"/>
      <c r="F63" s="31"/>
      <c r="G63" s="127"/>
      <c r="H63" s="128"/>
      <c r="I63" s="128"/>
      <c r="J63" s="128"/>
      <c r="K63" s="129"/>
      <c r="L63" s="17"/>
      <c r="M63" s="17"/>
      <c r="N63" s="17"/>
      <c r="O63" s="17"/>
      <c r="P63" s="17"/>
      <c r="Q63" s="17"/>
      <c r="R63" s="17"/>
      <c r="S63" s="12"/>
      <c r="T63" s="12"/>
      <c r="U63" s="12"/>
      <c r="V63" s="12"/>
    </row>
    <row r="64" spans="1:39" s="1" customFormat="1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3" t="s">
        <v>59</v>
      </c>
      <c r="M64" s="123"/>
      <c r="N64" s="123"/>
      <c r="O64" s="123"/>
      <c r="P64" s="123"/>
      <c r="Q64" s="123"/>
      <c r="R64" s="123"/>
      <c r="S64" s="12"/>
      <c r="T64" s="12"/>
      <c r="U64" s="12"/>
      <c r="V64" s="12"/>
    </row>
    <row r="65" spans="1:22" s="1" customFormat="1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</row>
    <row r="66" spans="1:22" s="1" customFormat="1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</row>
  </sheetData>
  <mergeCells count="168">
    <mergeCell ref="A9:C9"/>
    <mergeCell ref="D9:U9"/>
    <mergeCell ref="V9:W9"/>
    <mergeCell ref="X9:Z9"/>
    <mergeCell ref="A10:Z12"/>
    <mergeCell ref="A13:Z18"/>
    <mergeCell ref="A3:Z3"/>
    <mergeCell ref="A4:Z4"/>
    <mergeCell ref="A6:Z6"/>
    <mergeCell ref="A7:Z7"/>
    <mergeCell ref="E8:M8"/>
    <mergeCell ref="U8:Z8"/>
    <mergeCell ref="A24:F24"/>
    <mergeCell ref="G24:V24"/>
    <mergeCell ref="A26:Z26"/>
    <mergeCell ref="A27:Z27"/>
    <mergeCell ref="A31:G31"/>
    <mergeCell ref="T31:Z31"/>
    <mergeCell ref="A19:Z20"/>
    <mergeCell ref="A21:Z21"/>
    <mergeCell ref="A22:H22"/>
    <mergeCell ref="I22:Z22"/>
    <mergeCell ref="A23:H23"/>
    <mergeCell ref="I23:S23"/>
    <mergeCell ref="T23:V23"/>
    <mergeCell ref="W23:Z23"/>
    <mergeCell ref="S36:T37"/>
    <mergeCell ref="U36:V37"/>
    <mergeCell ref="W36:X37"/>
    <mergeCell ref="Y36:Z37"/>
    <mergeCell ref="C37:F37"/>
    <mergeCell ref="G37:H37"/>
    <mergeCell ref="A32:G32"/>
    <mergeCell ref="A34:V34"/>
    <mergeCell ref="A35:V35"/>
    <mergeCell ref="A36:B37"/>
    <mergeCell ref="C36:H36"/>
    <mergeCell ref="I36:J37"/>
    <mergeCell ref="K36:L37"/>
    <mergeCell ref="M36:N37"/>
    <mergeCell ref="O36:P37"/>
    <mergeCell ref="Q36:R37"/>
    <mergeCell ref="O38:P39"/>
    <mergeCell ref="Q38:R39"/>
    <mergeCell ref="S38:T39"/>
    <mergeCell ref="U38:V39"/>
    <mergeCell ref="W38:X39"/>
    <mergeCell ref="Y38:Z39"/>
    <mergeCell ref="A38:B39"/>
    <mergeCell ref="C38:F38"/>
    <mergeCell ref="G38:H38"/>
    <mergeCell ref="I38:J39"/>
    <mergeCell ref="K38:L39"/>
    <mergeCell ref="M38:N39"/>
    <mergeCell ref="C39:F39"/>
    <mergeCell ref="G39:H39"/>
    <mergeCell ref="O40:P41"/>
    <mergeCell ref="Q40:R41"/>
    <mergeCell ref="S40:T41"/>
    <mergeCell ref="U40:V41"/>
    <mergeCell ref="W40:X41"/>
    <mergeCell ref="Y40:Z41"/>
    <mergeCell ref="A40:B41"/>
    <mergeCell ref="C40:F40"/>
    <mergeCell ref="G40:H40"/>
    <mergeCell ref="I40:J41"/>
    <mergeCell ref="K40:L41"/>
    <mergeCell ref="M40:N41"/>
    <mergeCell ref="C41:F41"/>
    <mergeCell ref="G41:H41"/>
    <mergeCell ref="O42:P43"/>
    <mergeCell ref="Q42:R43"/>
    <mergeCell ref="S42:T43"/>
    <mergeCell ref="U42:V43"/>
    <mergeCell ref="W42:X43"/>
    <mergeCell ref="Y42:Z43"/>
    <mergeCell ref="A42:B43"/>
    <mergeCell ref="C42:F42"/>
    <mergeCell ref="G42:H42"/>
    <mergeCell ref="I42:J43"/>
    <mergeCell ref="K42:L43"/>
    <mergeCell ref="M42:N43"/>
    <mergeCell ref="C43:F43"/>
    <mergeCell ref="G43:H43"/>
    <mergeCell ref="O44:P45"/>
    <mergeCell ref="Q44:R45"/>
    <mergeCell ref="S44:T45"/>
    <mergeCell ref="U44:V45"/>
    <mergeCell ref="W44:X45"/>
    <mergeCell ref="Y44:Z45"/>
    <mergeCell ref="A44:B45"/>
    <mergeCell ref="C44:F44"/>
    <mergeCell ref="G44:H44"/>
    <mergeCell ref="I44:J45"/>
    <mergeCell ref="K44:L45"/>
    <mergeCell ref="M44:N45"/>
    <mergeCell ref="C45:F45"/>
    <mergeCell ref="G45:H45"/>
    <mergeCell ref="O46:P47"/>
    <mergeCell ref="Q46:R47"/>
    <mergeCell ref="S46:T47"/>
    <mergeCell ref="U46:V47"/>
    <mergeCell ref="W46:X47"/>
    <mergeCell ref="Y46:Z47"/>
    <mergeCell ref="A46:B47"/>
    <mergeCell ref="C46:F46"/>
    <mergeCell ref="G46:H46"/>
    <mergeCell ref="I46:J47"/>
    <mergeCell ref="K46:L47"/>
    <mergeCell ref="M46:N47"/>
    <mergeCell ref="C47:F47"/>
    <mergeCell ref="G47:H47"/>
    <mergeCell ref="O48:P49"/>
    <mergeCell ref="Q48:R49"/>
    <mergeCell ref="S48:T49"/>
    <mergeCell ref="U48:V49"/>
    <mergeCell ref="W48:X49"/>
    <mergeCell ref="Y48:Z49"/>
    <mergeCell ref="A48:B49"/>
    <mergeCell ref="C48:F48"/>
    <mergeCell ref="G48:H48"/>
    <mergeCell ref="I48:J49"/>
    <mergeCell ref="K48:L49"/>
    <mergeCell ref="M48:N49"/>
    <mergeCell ref="C49:F49"/>
    <mergeCell ref="G49:H49"/>
    <mergeCell ref="Y50:Z51"/>
    <mergeCell ref="A50:B51"/>
    <mergeCell ref="C50:F50"/>
    <mergeCell ref="G50:H50"/>
    <mergeCell ref="I50:J51"/>
    <mergeCell ref="K50:L51"/>
    <mergeCell ref="M50:N51"/>
    <mergeCell ref="C51:F51"/>
    <mergeCell ref="G51:H51"/>
    <mergeCell ref="Q52:R52"/>
    <mergeCell ref="S52:T52"/>
    <mergeCell ref="U52:V52"/>
    <mergeCell ref="W52:X52"/>
    <mergeCell ref="O50:P51"/>
    <mergeCell ref="Q50:R51"/>
    <mergeCell ref="S50:T51"/>
    <mergeCell ref="U50:V51"/>
    <mergeCell ref="W50:X51"/>
    <mergeCell ref="A63:F63"/>
    <mergeCell ref="L64:R64"/>
    <mergeCell ref="AC27:AK27"/>
    <mergeCell ref="AE52:AM52"/>
    <mergeCell ref="AF38:AM38"/>
    <mergeCell ref="AG41:AL41"/>
    <mergeCell ref="AG42:AH42"/>
    <mergeCell ref="AG43:AH43"/>
    <mergeCell ref="G63:K63"/>
    <mergeCell ref="A59:F59"/>
    <mergeCell ref="L59:Q59"/>
    <mergeCell ref="U59:Z59"/>
    <mergeCell ref="A60:F60"/>
    <mergeCell ref="L60:Q60"/>
    <mergeCell ref="U60:Z60"/>
    <mergeCell ref="Y52:Z52"/>
    <mergeCell ref="A54:M54"/>
    <mergeCell ref="N54:P54"/>
    <mergeCell ref="A55:M55"/>
    <mergeCell ref="N55:Z55"/>
    <mergeCell ref="A56:F56"/>
    <mergeCell ref="G56:K56"/>
    <mergeCell ref="A52:N52"/>
    <mergeCell ref="O52:P52"/>
  </mergeCells>
  <pageMargins left="0.14000000000000001" right="0.13" top="0.27" bottom="0.17" header="0.23" footer="0.17"/>
  <pageSetup paperSize="9" orientation="portrait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300-000000000000}">
          <x14:formula1>
            <xm:f>List5!$D$1:$D$3</xm:f>
          </x14:formula1>
          <xm:sqref>L59:Q59 L64</xm:sqref>
        </x14:dataValidation>
        <x14:dataValidation type="list" allowBlank="1" showInputMessage="1" showErrorMessage="1" xr:uid="{00000000-0002-0000-0300-000002000000}">
          <x14:formula1>
            <xm:f>List5!$C$2:$C$3</xm:f>
          </x14:formula1>
          <xm:sqref>Q31:T31</xm:sqref>
        </x14:dataValidation>
        <x14:dataValidation type="list" allowBlank="1" showInputMessage="1" showErrorMessage="1" xr:uid="{00000000-0002-0000-0300-000005000000}">
          <x14:formula1>
            <xm:f>List5!$D$9:$D$11</xm:f>
          </x14:formula1>
          <xm:sqref>U59:Z59</xm:sqref>
        </x14:dataValidation>
        <x14:dataValidation type="list" allowBlank="1" showInputMessage="1" showErrorMessage="1" xr:uid="{00000000-0002-0000-0300-000001000000}">
          <x14:formula1>
            <xm:f>List5!$B$1:$B$22</xm:f>
          </x14:formula1>
          <xm:sqref>A59 E8:M8</xm:sqref>
        </x14:dataValidation>
        <x14:dataValidation type="list" allowBlank="1" showInputMessage="1" showErrorMessage="1" xr:uid="{00000000-0002-0000-0300-000003000000}">
          <x14:formula1>
            <xm:f>List5!$B$3:$B$23</xm:f>
          </x14:formula1>
          <xm:sqref>A31:G31</xm:sqref>
        </x14:dataValidation>
        <x14:dataValidation type="list" allowBlank="1" showInputMessage="1" showErrorMessage="1" xr:uid="{00000000-0002-0000-0300-000004000000}">
          <x14:formula1>
            <xm:f>List5!$B$1:$B$21</xm:f>
          </x14:formula1>
          <xm:sqref>D8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List5</vt:lpstr>
      <vt:lpstr>List4</vt:lpstr>
      <vt:lpstr>List4 (2)</vt:lpstr>
    </vt:vector>
  </TitlesOfParts>
  <Company>Celní správa České republiky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Jiránek Zdeněk</dc:creator>
  <cp:lastModifiedBy>Jiránek Zdeněk, nprap.</cp:lastModifiedBy>
  <cp:lastPrinted>2018-11-14T10:56:52Z</cp:lastPrinted>
  <dcterms:created xsi:type="dcterms:W3CDTF">2014-09-25T06:58:19Z</dcterms:created>
  <dcterms:modified xsi:type="dcterms:W3CDTF">2021-09-21T06:02:58Z</dcterms:modified>
</cp:coreProperties>
</file>